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zeezalimi\Documents\AZEEZ\ALL FOLDERS1\TO OTHER DEPARTMENTS\APP SOLUTION\"/>
    </mc:Choice>
  </mc:AlternateContent>
  <bookViews>
    <workbookView xWindow="0" yWindow="0" windowWidth="20490" windowHeight="7755" activeTab="4"/>
  </bookViews>
  <sheets>
    <sheet name="Net Pay" sheetId="1" r:id="rId1"/>
    <sheet name="NHF" sheetId="2" r:id="rId2"/>
    <sheet name="PAYE" sheetId="3" r:id="rId3"/>
    <sheet name="PC 1" sheetId="4" r:id="rId4"/>
    <sheet name="PC 2" sheetId="5" r:id="rId5"/>
  </sheets>
  <externalReferences>
    <externalReference r:id="rId6"/>
  </externalReferences>
  <definedNames>
    <definedName name="_xlnm._FilterDatabase" localSheetId="0" hidden="1">'Net Pay'!$A$1:$U$1</definedName>
    <definedName name="_xlnm._FilterDatabase" localSheetId="1" hidden="1">NHF!$A$1:$U$555</definedName>
    <definedName name="_xlnm._FilterDatabase" localSheetId="2" hidden="1">PAYE!$A$1:$U$1</definedName>
    <definedName name="_xlnm._FilterDatabase" localSheetId="3" hidden="1">'PC 1'!$A$1:$U$1</definedName>
    <definedName name="_xlnm._FilterDatabase" localSheetId="4" hidden="1">'PC 2'!$A$1:$U$1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87" i="5" l="1"/>
  <c r="N587" i="5"/>
  <c r="U586" i="5"/>
  <c r="U585" i="5"/>
  <c r="U584" i="5"/>
  <c r="U583" i="5"/>
  <c r="U582" i="5"/>
  <c r="U581" i="5"/>
  <c r="U580" i="5"/>
  <c r="U579" i="5"/>
  <c r="U578" i="5"/>
  <c r="U577" i="5"/>
  <c r="N577" i="5"/>
  <c r="U576" i="5"/>
  <c r="U575" i="5"/>
  <c r="U574" i="5"/>
  <c r="U573" i="5"/>
  <c r="U572" i="5"/>
  <c r="U571" i="5"/>
  <c r="U570" i="5"/>
  <c r="U569" i="5"/>
  <c r="N569" i="5"/>
  <c r="U568" i="5"/>
  <c r="U567" i="5"/>
  <c r="U566" i="5"/>
  <c r="U565" i="5"/>
  <c r="U564" i="5"/>
  <c r="U563" i="5"/>
  <c r="N563" i="5"/>
  <c r="U562" i="5"/>
  <c r="U561" i="5"/>
  <c r="U560" i="5"/>
  <c r="U559" i="5"/>
  <c r="U558" i="5"/>
  <c r="U557" i="5"/>
  <c r="U556" i="5"/>
  <c r="U555" i="5"/>
  <c r="U554" i="5"/>
  <c r="U553" i="5"/>
  <c r="U552" i="5"/>
  <c r="U551" i="5"/>
  <c r="U550" i="5"/>
  <c r="U549" i="5"/>
  <c r="U548" i="5"/>
  <c r="U547" i="5"/>
  <c r="U546" i="5"/>
  <c r="U545" i="5"/>
  <c r="U544" i="5"/>
  <c r="U543" i="5"/>
  <c r="U542" i="5"/>
  <c r="U541" i="5"/>
  <c r="U540" i="5"/>
  <c r="U539" i="5"/>
  <c r="U538" i="5"/>
  <c r="U537" i="5"/>
  <c r="U536" i="5"/>
  <c r="U535" i="5"/>
  <c r="U534" i="5"/>
  <c r="U533" i="5"/>
  <c r="U532" i="5"/>
  <c r="U531" i="5"/>
  <c r="U530" i="5"/>
  <c r="U529" i="5"/>
  <c r="U528" i="5"/>
  <c r="U527" i="5"/>
  <c r="U526" i="5"/>
  <c r="U525" i="5"/>
  <c r="U524" i="5"/>
  <c r="U523" i="5"/>
  <c r="U522" i="5"/>
  <c r="U521" i="5"/>
  <c r="U520" i="5"/>
  <c r="U519" i="5"/>
  <c r="U518" i="5"/>
  <c r="U517" i="5"/>
  <c r="U516" i="5"/>
  <c r="U515" i="5"/>
  <c r="U514" i="5"/>
  <c r="U513" i="5"/>
  <c r="U512" i="5"/>
  <c r="U511" i="5"/>
  <c r="U510" i="5"/>
  <c r="U509" i="5"/>
  <c r="U508" i="5"/>
  <c r="U507" i="5"/>
  <c r="U506" i="5"/>
  <c r="U505" i="5"/>
  <c r="U504" i="5"/>
  <c r="U503" i="5"/>
  <c r="U502" i="5"/>
  <c r="U501" i="5"/>
  <c r="U500" i="5"/>
  <c r="U499" i="5"/>
  <c r="U498" i="5"/>
  <c r="U497" i="5"/>
  <c r="U496" i="5"/>
  <c r="U495" i="5"/>
  <c r="U494" i="5"/>
  <c r="U493" i="5"/>
  <c r="U492" i="5"/>
  <c r="U491" i="5"/>
  <c r="U490" i="5"/>
  <c r="U489" i="5"/>
  <c r="U488" i="5"/>
  <c r="U487" i="5"/>
  <c r="U486" i="5"/>
  <c r="U485" i="5"/>
  <c r="U484" i="5"/>
  <c r="U483" i="5"/>
  <c r="U482" i="5"/>
  <c r="U481" i="5"/>
  <c r="U480" i="5"/>
  <c r="U479" i="5"/>
  <c r="U478" i="5"/>
  <c r="U477" i="5"/>
  <c r="U476" i="5"/>
  <c r="U475" i="5"/>
  <c r="U474" i="5"/>
  <c r="U473" i="5"/>
  <c r="U472" i="5"/>
  <c r="U471" i="5"/>
  <c r="U470" i="5"/>
  <c r="U469" i="5"/>
  <c r="U468" i="5"/>
  <c r="U467" i="5"/>
  <c r="U466" i="5"/>
  <c r="U465" i="5"/>
  <c r="U464" i="5"/>
  <c r="U463" i="5"/>
  <c r="U462" i="5"/>
  <c r="U461" i="5"/>
  <c r="U460" i="5"/>
  <c r="U459" i="5"/>
  <c r="U458" i="5"/>
  <c r="U457" i="5"/>
  <c r="U456" i="5"/>
  <c r="U455" i="5"/>
  <c r="U454" i="5"/>
  <c r="U453" i="5"/>
  <c r="U452" i="5"/>
  <c r="U451" i="5"/>
  <c r="U450" i="5"/>
  <c r="U449" i="5"/>
  <c r="U448" i="5"/>
  <c r="U447" i="5"/>
  <c r="U446" i="5"/>
  <c r="U445" i="5"/>
  <c r="U444" i="5"/>
  <c r="U443" i="5"/>
  <c r="U442" i="5"/>
  <c r="U441" i="5"/>
  <c r="U440" i="5"/>
  <c r="U439" i="5"/>
  <c r="U438" i="5"/>
  <c r="U437" i="5"/>
  <c r="U436" i="5"/>
  <c r="U435" i="5"/>
  <c r="U434" i="5"/>
  <c r="U433" i="5"/>
  <c r="U432" i="5"/>
  <c r="U431" i="5"/>
  <c r="U430" i="5"/>
  <c r="U429" i="5"/>
  <c r="U428" i="5"/>
  <c r="U427" i="5"/>
  <c r="U426" i="5"/>
  <c r="U425" i="5"/>
  <c r="U424" i="5"/>
  <c r="U423" i="5"/>
  <c r="U422" i="5"/>
  <c r="U421" i="5"/>
  <c r="U420" i="5"/>
  <c r="U419" i="5"/>
  <c r="U418" i="5"/>
  <c r="U417" i="5"/>
  <c r="U416" i="5"/>
  <c r="U415" i="5"/>
  <c r="U414" i="5"/>
  <c r="N414" i="5"/>
  <c r="U413" i="5"/>
  <c r="U412" i="5"/>
  <c r="U411" i="5"/>
  <c r="U410" i="5"/>
  <c r="U409" i="5"/>
  <c r="U408" i="5"/>
  <c r="U407" i="5"/>
  <c r="U406" i="5"/>
  <c r="U405" i="5"/>
  <c r="N405" i="5"/>
  <c r="U404" i="5"/>
  <c r="U403" i="5"/>
  <c r="U402" i="5"/>
  <c r="U401" i="5"/>
  <c r="U400" i="5"/>
  <c r="U399" i="5"/>
  <c r="U398" i="5"/>
  <c r="U397" i="5"/>
  <c r="U396" i="5"/>
  <c r="U395" i="5"/>
  <c r="U394" i="5"/>
  <c r="U393" i="5"/>
  <c r="N393" i="5"/>
  <c r="U392" i="5"/>
  <c r="U391" i="5"/>
  <c r="N391" i="5"/>
  <c r="U390" i="5"/>
  <c r="U389" i="5"/>
  <c r="U388" i="5"/>
  <c r="U387" i="5"/>
  <c r="U386" i="5"/>
  <c r="N386" i="5"/>
  <c r="U385" i="5"/>
  <c r="U384" i="5"/>
  <c r="U383" i="5"/>
  <c r="U382" i="5"/>
  <c r="U381" i="5"/>
  <c r="N381" i="5"/>
  <c r="U380" i="5"/>
  <c r="U379" i="5"/>
  <c r="U378" i="5"/>
  <c r="U377" i="5"/>
  <c r="U376" i="5"/>
  <c r="U375" i="5"/>
  <c r="U374" i="5"/>
  <c r="U373" i="5"/>
  <c r="U372" i="5"/>
  <c r="U371" i="5"/>
  <c r="U370" i="5"/>
  <c r="U369" i="5"/>
  <c r="U368" i="5"/>
  <c r="N368" i="5"/>
  <c r="U367" i="5"/>
  <c r="U366" i="5"/>
  <c r="U365" i="5"/>
  <c r="U364" i="5"/>
  <c r="U363" i="5"/>
  <c r="U362" i="5"/>
  <c r="U361" i="5"/>
  <c r="U360" i="5"/>
  <c r="U359" i="5"/>
  <c r="U358" i="5"/>
  <c r="U357" i="5"/>
  <c r="N357" i="5"/>
  <c r="U356" i="5"/>
  <c r="U355" i="5"/>
  <c r="U354" i="5"/>
  <c r="U353" i="5"/>
  <c r="U352" i="5"/>
  <c r="U351" i="5"/>
  <c r="U350" i="5"/>
  <c r="U349" i="5"/>
  <c r="U348" i="5"/>
  <c r="U347" i="5"/>
  <c r="U346" i="5"/>
  <c r="U345" i="5"/>
  <c r="U344" i="5"/>
  <c r="U343" i="5"/>
  <c r="N343" i="5"/>
  <c r="U342" i="5"/>
  <c r="U341" i="5"/>
  <c r="U340" i="5"/>
  <c r="U339" i="5"/>
  <c r="U338" i="5"/>
  <c r="U337" i="5"/>
  <c r="N337" i="5"/>
  <c r="U336" i="5"/>
  <c r="U335" i="5"/>
  <c r="U334" i="5"/>
  <c r="U333" i="5"/>
  <c r="U332" i="5"/>
  <c r="U331" i="5"/>
  <c r="U330" i="5"/>
  <c r="U329" i="5"/>
  <c r="N329" i="5"/>
  <c r="U328" i="5"/>
  <c r="U327" i="5"/>
  <c r="N327" i="5"/>
  <c r="U326" i="5"/>
  <c r="U325" i="5"/>
  <c r="N325" i="5"/>
  <c r="U324" i="5"/>
  <c r="U323" i="5"/>
  <c r="N323" i="5"/>
  <c r="U322" i="5"/>
  <c r="U321" i="5"/>
  <c r="N321" i="5"/>
  <c r="U320" i="5"/>
  <c r="U319" i="5"/>
  <c r="U318" i="5"/>
  <c r="U317" i="5"/>
  <c r="N317" i="5"/>
  <c r="U316" i="5"/>
  <c r="U315" i="5"/>
  <c r="N315" i="5"/>
  <c r="U314" i="5"/>
  <c r="U313" i="5"/>
  <c r="U312" i="5"/>
  <c r="U311" i="5"/>
  <c r="U310" i="5"/>
  <c r="U309" i="5"/>
  <c r="U308" i="5"/>
  <c r="U307" i="5"/>
  <c r="U306" i="5"/>
  <c r="N306" i="5"/>
  <c r="U305" i="5"/>
  <c r="U304" i="5"/>
  <c r="U303" i="5"/>
  <c r="U302" i="5"/>
  <c r="U301" i="5"/>
  <c r="U300" i="5"/>
  <c r="U299" i="5"/>
  <c r="U298" i="5"/>
  <c r="N298" i="5"/>
  <c r="U297" i="5"/>
  <c r="U296" i="5"/>
  <c r="U295" i="5"/>
  <c r="U294" i="5"/>
  <c r="U293" i="5"/>
  <c r="U292" i="5"/>
  <c r="U291" i="5"/>
  <c r="U290" i="5"/>
  <c r="U289" i="5"/>
  <c r="U288" i="5"/>
  <c r="U287" i="5"/>
  <c r="U286" i="5"/>
  <c r="N286" i="5"/>
  <c r="U285" i="5"/>
  <c r="U284" i="5"/>
  <c r="U283" i="5"/>
  <c r="U282" i="5"/>
  <c r="U281" i="5"/>
  <c r="U280" i="5"/>
  <c r="U279" i="5"/>
  <c r="U278" i="5"/>
  <c r="U277" i="5"/>
  <c r="U276" i="5"/>
  <c r="U275" i="5"/>
  <c r="N275" i="5"/>
  <c r="U274" i="5"/>
  <c r="U273" i="5"/>
  <c r="U272" i="5"/>
  <c r="U271" i="5"/>
  <c r="U270" i="5"/>
  <c r="U269" i="5"/>
  <c r="U268" i="5"/>
  <c r="U267" i="5"/>
  <c r="U266" i="5"/>
  <c r="N266" i="5"/>
  <c r="U265" i="5"/>
  <c r="U264" i="5"/>
  <c r="U263" i="5"/>
  <c r="U262" i="5"/>
  <c r="U261" i="5"/>
  <c r="U260" i="5"/>
  <c r="U259" i="5"/>
  <c r="U258" i="5"/>
  <c r="U257" i="5"/>
  <c r="U256" i="5"/>
  <c r="U255" i="5"/>
  <c r="U254" i="5"/>
  <c r="U253" i="5"/>
  <c r="U252" i="5"/>
  <c r="N252" i="5"/>
  <c r="U251" i="5"/>
  <c r="U250" i="5"/>
  <c r="U249" i="5"/>
  <c r="U248" i="5"/>
  <c r="U247" i="5"/>
  <c r="U246" i="5"/>
  <c r="U245" i="5"/>
  <c r="U244" i="5"/>
  <c r="U243" i="5"/>
  <c r="U242" i="5"/>
  <c r="N242" i="5"/>
  <c r="U241" i="5"/>
  <c r="U240" i="5"/>
  <c r="U239" i="5"/>
  <c r="U238" i="5"/>
  <c r="U237" i="5"/>
  <c r="U236" i="5"/>
  <c r="U235" i="5"/>
  <c r="U234" i="5"/>
  <c r="U233" i="5"/>
  <c r="U232" i="5"/>
  <c r="N232" i="5"/>
  <c r="U231" i="5"/>
  <c r="U230" i="5"/>
  <c r="U229" i="5"/>
  <c r="U228" i="5"/>
  <c r="U227" i="5"/>
  <c r="U226" i="5"/>
  <c r="N226" i="5"/>
  <c r="U225" i="5"/>
  <c r="U224" i="5"/>
  <c r="U223" i="5"/>
  <c r="U222" i="5"/>
  <c r="U221" i="5"/>
  <c r="U220" i="5"/>
  <c r="U219" i="5"/>
  <c r="U218" i="5"/>
  <c r="U217" i="5"/>
  <c r="U216" i="5"/>
  <c r="U215" i="5"/>
  <c r="U214" i="5"/>
  <c r="U213" i="5"/>
  <c r="N213" i="5"/>
  <c r="U212" i="5"/>
  <c r="U211" i="5"/>
  <c r="U210" i="5"/>
  <c r="U209" i="5"/>
  <c r="U208" i="5"/>
  <c r="U207" i="5"/>
  <c r="U206" i="5"/>
  <c r="N206" i="5"/>
  <c r="U205" i="5"/>
  <c r="U204" i="5"/>
  <c r="U203" i="5"/>
  <c r="U202" i="5"/>
  <c r="N202" i="5"/>
  <c r="U201" i="5"/>
  <c r="U200" i="5"/>
  <c r="U199" i="5"/>
  <c r="U198" i="5"/>
  <c r="U197" i="5"/>
  <c r="U196" i="5"/>
  <c r="U195" i="5"/>
  <c r="U194" i="5"/>
  <c r="N194" i="5"/>
  <c r="U193" i="5"/>
  <c r="U192" i="5"/>
  <c r="U191" i="5"/>
  <c r="U190" i="5"/>
  <c r="N190" i="5"/>
  <c r="U189" i="5"/>
  <c r="U188" i="5"/>
  <c r="U187" i="5"/>
  <c r="U186" i="5"/>
  <c r="U185" i="5"/>
  <c r="U184" i="5"/>
  <c r="U183" i="5"/>
  <c r="U182" i="5"/>
  <c r="U181" i="5"/>
  <c r="U180" i="5"/>
  <c r="N180" i="5"/>
  <c r="U179" i="5"/>
  <c r="U178" i="5"/>
  <c r="U177" i="5"/>
  <c r="U176" i="5"/>
  <c r="U175" i="5"/>
  <c r="U173" i="5"/>
  <c r="U172" i="5"/>
  <c r="U171" i="5"/>
  <c r="U170" i="5"/>
  <c r="N170" i="5"/>
  <c r="U169" i="5"/>
  <c r="U168" i="5"/>
  <c r="U167" i="5"/>
  <c r="U166" i="5"/>
  <c r="U165" i="5"/>
  <c r="U164" i="5"/>
  <c r="U163" i="5"/>
  <c r="U162" i="5"/>
  <c r="N162" i="5"/>
  <c r="U161" i="5"/>
  <c r="U160" i="5"/>
  <c r="U159" i="5"/>
  <c r="U158" i="5"/>
  <c r="U157" i="5"/>
  <c r="U156" i="5"/>
  <c r="U155" i="5"/>
  <c r="U154" i="5"/>
  <c r="U153" i="5"/>
  <c r="U152" i="5"/>
  <c r="U151" i="5"/>
  <c r="U150" i="5"/>
  <c r="U149" i="5"/>
  <c r="U148" i="5"/>
  <c r="N148" i="5"/>
  <c r="U147" i="5"/>
  <c r="U146" i="5"/>
  <c r="U145" i="5"/>
  <c r="U144" i="5"/>
  <c r="U143" i="5"/>
  <c r="U142" i="5"/>
  <c r="U141" i="5"/>
  <c r="N141" i="5"/>
  <c r="U140" i="5"/>
  <c r="U139" i="5"/>
  <c r="U138" i="5"/>
  <c r="U137" i="5"/>
  <c r="U136" i="5"/>
  <c r="U135" i="5"/>
  <c r="U134" i="5"/>
  <c r="U133" i="5"/>
  <c r="U132" i="5"/>
  <c r="U131" i="5"/>
  <c r="U130" i="5"/>
  <c r="U129" i="5"/>
  <c r="U128" i="5"/>
  <c r="U127" i="5"/>
  <c r="U126" i="5"/>
  <c r="U125" i="5"/>
  <c r="U124" i="5"/>
  <c r="U123" i="5"/>
  <c r="N123" i="5"/>
  <c r="U120" i="5"/>
  <c r="U119" i="5"/>
  <c r="U118" i="5"/>
  <c r="U117" i="5"/>
  <c r="U115" i="5"/>
  <c r="N115" i="5"/>
  <c r="U114" i="5"/>
  <c r="U113" i="5"/>
  <c r="U112" i="5"/>
  <c r="U111" i="5"/>
  <c r="U110" i="5"/>
  <c r="U109" i="5"/>
  <c r="U108" i="5"/>
  <c r="U107" i="5"/>
  <c r="U106" i="5"/>
  <c r="U105" i="5"/>
  <c r="U104" i="5"/>
  <c r="U103" i="5"/>
  <c r="U102" i="5"/>
  <c r="U101" i="5"/>
  <c r="N101" i="5"/>
  <c r="U100" i="5"/>
  <c r="U99" i="5"/>
  <c r="U98" i="5"/>
  <c r="U97" i="5"/>
  <c r="U96" i="5"/>
  <c r="U95" i="5"/>
  <c r="U94" i="5"/>
  <c r="U93" i="5"/>
  <c r="U92" i="5"/>
  <c r="U91" i="5"/>
  <c r="U90" i="5"/>
  <c r="U89" i="5"/>
  <c r="U88" i="5"/>
  <c r="N88" i="5"/>
  <c r="U87" i="5"/>
  <c r="U86" i="5"/>
  <c r="U85" i="5"/>
  <c r="U84" i="5"/>
  <c r="U83" i="5"/>
  <c r="U82" i="5"/>
  <c r="U81" i="5"/>
  <c r="N81" i="5"/>
  <c r="U80" i="5"/>
  <c r="U79" i="5"/>
  <c r="U78" i="5"/>
  <c r="U77" i="5"/>
  <c r="U76" i="5"/>
  <c r="U75" i="5"/>
  <c r="N75" i="5"/>
  <c r="U74" i="5"/>
  <c r="U73" i="5"/>
  <c r="U72" i="5"/>
  <c r="U71" i="5"/>
  <c r="U70" i="5"/>
  <c r="U69" i="5"/>
  <c r="U68" i="5"/>
  <c r="U67" i="5"/>
  <c r="N67" i="5"/>
  <c r="U66" i="5"/>
  <c r="U65" i="5"/>
  <c r="U64" i="5"/>
  <c r="U63" i="5"/>
  <c r="U62" i="5"/>
  <c r="U61" i="5"/>
  <c r="U60" i="5"/>
  <c r="U59" i="5"/>
  <c r="U58" i="5"/>
  <c r="U57" i="5"/>
  <c r="N57" i="5"/>
  <c r="U56" i="5"/>
  <c r="U55" i="5"/>
  <c r="U54" i="5"/>
  <c r="U53" i="5"/>
  <c r="U52" i="5"/>
  <c r="U51" i="5"/>
  <c r="U50" i="5"/>
  <c r="N50" i="5"/>
  <c r="U49" i="5"/>
  <c r="U48" i="5"/>
  <c r="U47" i="5"/>
  <c r="U46" i="5"/>
  <c r="U45" i="5"/>
  <c r="U44" i="5"/>
  <c r="U43" i="5"/>
  <c r="U42" i="5"/>
  <c r="U41" i="5"/>
  <c r="U40" i="5"/>
  <c r="U39" i="5"/>
  <c r="U38" i="5"/>
  <c r="U37" i="5"/>
  <c r="N37" i="5"/>
  <c r="U36" i="5"/>
  <c r="U35" i="5"/>
  <c r="U34" i="5"/>
  <c r="U33" i="5"/>
  <c r="U32" i="5"/>
  <c r="U31" i="5"/>
  <c r="U30" i="5"/>
  <c r="U29" i="5"/>
  <c r="U28" i="5"/>
  <c r="U27" i="5"/>
  <c r="U26" i="5"/>
  <c r="U25" i="5"/>
  <c r="U24" i="5"/>
  <c r="U23" i="5"/>
  <c r="N23" i="5"/>
  <c r="U22" i="5"/>
  <c r="U18" i="5"/>
  <c r="U17" i="5"/>
  <c r="U16" i="5"/>
  <c r="N16" i="5"/>
  <c r="U15" i="5"/>
  <c r="U14" i="5"/>
  <c r="U13" i="5"/>
  <c r="U12" i="5"/>
  <c r="U11" i="5"/>
  <c r="U10" i="5"/>
  <c r="U9" i="5"/>
  <c r="U8" i="5"/>
  <c r="U7" i="5"/>
  <c r="U6" i="5"/>
  <c r="U5" i="5"/>
  <c r="U4" i="5"/>
  <c r="U3" i="5"/>
  <c r="U2" i="5"/>
  <c r="U587" i="4"/>
  <c r="N587" i="4"/>
  <c r="U586" i="4"/>
  <c r="U585" i="4"/>
  <c r="U584" i="4"/>
  <c r="U583" i="4"/>
  <c r="U582" i="4"/>
  <c r="U581" i="4"/>
  <c r="U580" i="4"/>
  <c r="U579" i="4"/>
  <c r="U578" i="4"/>
  <c r="U577" i="4"/>
  <c r="N577" i="4"/>
  <c r="U576" i="4"/>
  <c r="U575" i="4"/>
  <c r="U574" i="4"/>
  <c r="U573" i="4"/>
  <c r="U572" i="4"/>
  <c r="U571" i="4"/>
  <c r="U570" i="4"/>
  <c r="U569" i="4"/>
  <c r="N569" i="4"/>
  <c r="U568" i="4"/>
  <c r="U567" i="4"/>
  <c r="U566" i="4"/>
  <c r="U565" i="4"/>
  <c r="U564" i="4"/>
  <c r="U563" i="4"/>
  <c r="N563" i="4"/>
  <c r="U562" i="4"/>
  <c r="U561" i="4"/>
  <c r="U560" i="4"/>
  <c r="U559" i="4"/>
  <c r="U558" i="4"/>
  <c r="U557" i="4"/>
  <c r="U556" i="4"/>
  <c r="U555" i="4"/>
  <c r="U554" i="4"/>
  <c r="U553" i="4"/>
  <c r="U552" i="4"/>
  <c r="U551" i="4"/>
  <c r="U550" i="4"/>
  <c r="U549" i="4"/>
  <c r="U548" i="4"/>
  <c r="U547" i="4"/>
  <c r="U546" i="4"/>
  <c r="U545" i="4"/>
  <c r="U544" i="4"/>
  <c r="U543" i="4"/>
  <c r="U542" i="4"/>
  <c r="U541" i="4"/>
  <c r="U540" i="4"/>
  <c r="U539" i="4"/>
  <c r="U538" i="4"/>
  <c r="U537" i="4"/>
  <c r="U536" i="4"/>
  <c r="U535" i="4"/>
  <c r="U534" i="4"/>
  <c r="U533" i="4"/>
  <c r="U532" i="4"/>
  <c r="U531" i="4"/>
  <c r="U530" i="4"/>
  <c r="U529" i="4"/>
  <c r="U528" i="4"/>
  <c r="U527" i="4"/>
  <c r="U526" i="4"/>
  <c r="U525" i="4"/>
  <c r="U524" i="4"/>
  <c r="U523" i="4"/>
  <c r="U522" i="4"/>
  <c r="U521" i="4"/>
  <c r="U520" i="4"/>
  <c r="U519" i="4"/>
  <c r="U518" i="4"/>
  <c r="U517" i="4"/>
  <c r="U516" i="4"/>
  <c r="U515" i="4"/>
  <c r="U514" i="4"/>
  <c r="U513" i="4"/>
  <c r="U512" i="4"/>
  <c r="U511" i="4"/>
  <c r="U510" i="4"/>
  <c r="U509" i="4"/>
  <c r="U508" i="4"/>
  <c r="U507" i="4"/>
  <c r="U506" i="4"/>
  <c r="U505" i="4"/>
  <c r="U504" i="4"/>
  <c r="U503" i="4"/>
  <c r="U502" i="4"/>
  <c r="U501" i="4"/>
  <c r="U500" i="4"/>
  <c r="U499" i="4"/>
  <c r="U498" i="4"/>
  <c r="U497" i="4"/>
  <c r="U496" i="4"/>
  <c r="U495" i="4"/>
  <c r="U494" i="4"/>
  <c r="U493" i="4"/>
  <c r="U492" i="4"/>
  <c r="U491" i="4"/>
  <c r="U490" i="4"/>
  <c r="U489" i="4"/>
  <c r="U488" i="4"/>
  <c r="U487" i="4"/>
  <c r="U486" i="4"/>
  <c r="U485" i="4"/>
  <c r="U484" i="4"/>
  <c r="U483" i="4"/>
  <c r="U482" i="4"/>
  <c r="U481" i="4"/>
  <c r="U480" i="4"/>
  <c r="U479" i="4"/>
  <c r="U478" i="4"/>
  <c r="U477" i="4"/>
  <c r="U476" i="4"/>
  <c r="U475" i="4"/>
  <c r="U474" i="4"/>
  <c r="U473" i="4"/>
  <c r="U472" i="4"/>
  <c r="U471" i="4"/>
  <c r="U470" i="4"/>
  <c r="U469" i="4"/>
  <c r="U468" i="4"/>
  <c r="U467" i="4"/>
  <c r="U466" i="4"/>
  <c r="U465" i="4"/>
  <c r="U464" i="4"/>
  <c r="U463" i="4"/>
  <c r="U462" i="4"/>
  <c r="U461" i="4"/>
  <c r="U460" i="4"/>
  <c r="U459" i="4"/>
  <c r="U458" i="4"/>
  <c r="U457" i="4"/>
  <c r="U456" i="4"/>
  <c r="U455" i="4"/>
  <c r="U454" i="4"/>
  <c r="U453" i="4"/>
  <c r="U452" i="4"/>
  <c r="U451" i="4"/>
  <c r="U450" i="4"/>
  <c r="U449" i="4"/>
  <c r="U448" i="4"/>
  <c r="U447" i="4"/>
  <c r="U446" i="4"/>
  <c r="U445" i="4"/>
  <c r="U444" i="4"/>
  <c r="U443" i="4"/>
  <c r="U442" i="4"/>
  <c r="U441" i="4"/>
  <c r="U440" i="4"/>
  <c r="U439" i="4"/>
  <c r="U438" i="4"/>
  <c r="U437" i="4"/>
  <c r="U436" i="4"/>
  <c r="U435" i="4"/>
  <c r="U434" i="4"/>
  <c r="U433" i="4"/>
  <c r="U432" i="4"/>
  <c r="U431" i="4"/>
  <c r="U430" i="4"/>
  <c r="U429" i="4"/>
  <c r="U428" i="4"/>
  <c r="U427" i="4"/>
  <c r="U426" i="4"/>
  <c r="U425" i="4"/>
  <c r="U424" i="4"/>
  <c r="U423" i="4"/>
  <c r="U422" i="4"/>
  <c r="U421" i="4"/>
  <c r="U420" i="4"/>
  <c r="U419" i="4"/>
  <c r="U418" i="4"/>
  <c r="U417" i="4"/>
  <c r="U416" i="4"/>
  <c r="U415" i="4"/>
  <c r="U414" i="4"/>
  <c r="N414" i="4"/>
  <c r="U413" i="4"/>
  <c r="U412" i="4"/>
  <c r="U411" i="4"/>
  <c r="U410" i="4"/>
  <c r="U409" i="4"/>
  <c r="U408" i="4"/>
  <c r="U407" i="4"/>
  <c r="U406" i="4"/>
  <c r="U405" i="4"/>
  <c r="N405" i="4"/>
  <c r="U404" i="4"/>
  <c r="U403" i="4"/>
  <c r="U402" i="4"/>
  <c r="U401" i="4"/>
  <c r="U400" i="4"/>
  <c r="U399" i="4"/>
  <c r="U398" i="4"/>
  <c r="U397" i="4"/>
  <c r="U396" i="4"/>
  <c r="U395" i="4"/>
  <c r="U394" i="4"/>
  <c r="U393" i="4"/>
  <c r="N393" i="4"/>
  <c r="U392" i="4"/>
  <c r="U391" i="4"/>
  <c r="N391" i="4"/>
  <c r="U390" i="4"/>
  <c r="U389" i="4"/>
  <c r="U388" i="4"/>
  <c r="U387" i="4"/>
  <c r="U386" i="4"/>
  <c r="N386" i="4"/>
  <c r="U385" i="4"/>
  <c r="U384" i="4"/>
  <c r="U383" i="4"/>
  <c r="U382" i="4"/>
  <c r="U381" i="4"/>
  <c r="N381" i="4"/>
  <c r="U380" i="4"/>
  <c r="U379" i="4"/>
  <c r="U378" i="4"/>
  <c r="U377" i="4"/>
  <c r="U376" i="4"/>
  <c r="U375" i="4"/>
  <c r="U374" i="4"/>
  <c r="U373" i="4"/>
  <c r="U372" i="4"/>
  <c r="U371" i="4"/>
  <c r="U370" i="4"/>
  <c r="U369" i="4"/>
  <c r="U368" i="4"/>
  <c r="N368" i="4"/>
  <c r="U367" i="4"/>
  <c r="U366" i="4"/>
  <c r="U365" i="4"/>
  <c r="U364" i="4"/>
  <c r="U363" i="4"/>
  <c r="U362" i="4"/>
  <c r="U361" i="4"/>
  <c r="U360" i="4"/>
  <c r="U359" i="4"/>
  <c r="U358" i="4"/>
  <c r="U357" i="4"/>
  <c r="N357" i="4"/>
  <c r="U356" i="4"/>
  <c r="U355" i="4"/>
  <c r="U354" i="4"/>
  <c r="U353" i="4"/>
  <c r="U352" i="4"/>
  <c r="U351" i="4"/>
  <c r="U350" i="4"/>
  <c r="U349" i="4"/>
  <c r="U348" i="4"/>
  <c r="U347" i="4"/>
  <c r="U346" i="4"/>
  <c r="U345" i="4"/>
  <c r="U344" i="4"/>
  <c r="U343" i="4"/>
  <c r="N343" i="4"/>
  <c r="U342" i="4"/>
  <c r="U341" i="4"/>
  <c r="U340" i="4"/>
  <c r="U339" i="4"/>
  <c r="U338" i="4"/>
  <c r="U337" i="4"/>
  <c r="N337" i="4"/>
  <c r="U336" i="4"/>
  <c r="U335" i="4"/>
  <c r="U334" i="4"/>
  <c r="U333" i="4"/>
  <c r="U332" i="4"/>
  <c r="U331" i="4"/>
  <c r="U330" i="4"/>
  <c r="U329" i="4"/>
  <c r="N329" i="4"/>
  <c r="U328" i="4"/>
  <c r="U327" i="4"/>
  <c r="N327" i="4"/>
  <c r="U326" i="4"/>
  <c r="U325" i="4"/>
  <c r="N325" i="4"/>
  <c r="U324" i="4"/>
  <c r="U323" i="4"/>
  <c r="N323" i="4"/>
  <c r="U322" i="4"/>
  <c r="U321" i="4"/>
  <c r="N321" i="4"/>
  <c r="U320" i="4"/>
  <c r="U319" i="4"/>
  <c r="U318" i="4"/>
  <c r="U317" i="4"/>
  <c r="N317" i="4"/>
  <c r="U316" i="4"/>
  <c r="U315" i="4"/>
  <c r="N315" i="4"/>
  <c r="U314" i="4"/>
  <c r="U313" i="4"/>
  <c r="U312" i="4"/>
  <c r="U311" i="4"/>
  <c r="U310" i="4"/>
  <c r="U309" i="4"/>
  <c r="U308" i="4"/>
  <c r="U307" i="4"/>
  <c r="U306" i="4"/>
  <c r="N306" i="4"/>
  <c r="U305" i="4"/>
  <c r="U304" i="4"/>
  <c r="U303" i="4"/>
  <c r="U302" i="4"/>
  <c r="U301" i="4"/>
  <c r="U300" i="4"/>
  <c r="U299" i="4"/>
  <c r="U298" i="4"/>
  <c r="N298" i="4"/>
  <c r="U297" i="4"/>
  <c r="U296" i="4"/>
  <c r="U295" i="4"/>
  <c r="U294" i="4"/>
  <c r="U293" i="4"/>
  <c r="U292" i="4"/>
  <c r="U291" i="4"/>
  <c r="U290" i="4"/>
  <c r="U289" i="4"/>
  <c r="U288" i="4"/>
  <c r="U287" i="4"/>
  <c r="U286" i="4"/>
  <c r="N286" i="4"/>
  <c r="U285" i="4"/>
  <c r="U284" i="4"/>
  <c r="U283" i="4"/>
  <c r="U282" i="4"/>
  <c r="U281" i="4"/>
  <c r="U280" i="4"/>
  <c r="U279" i="4"/>
  <c r="U278" i="4"/>
  <c r="U277" i="4"/>
  <c r="U276" i="4"/>
  <c r="U275" i="4"/>
  <c r="N275" i="4"/>
  <c r="U274" i="4"/>
  <c r="U273" i="4"/>
  <c r="U272" i="4"/>
  <c r="U271" i="4"/>
  <c r="U270" i="4"/>
  <c r="U269" i="4"/>
  <c r="U268" i="4"/>
  <c r="U267" i="4"/>
  <c r="U266" i="4"/>
  <c r="N266" i="4"/>
  <c r="U265" i="4"/>
  <c r="U264" i="4"/>
  <c r="U263" i="4"/>
  <c r="U262" i="4"/>
  <c r="U261" i="4"/>
  <c r="U260" i="4"/>
  <c r="U259" i="4"/>
  <c r="U258" i="4"/>
  <c r="U257" i="4"/>
  <c r="U256" i="4"/>
  <c r="U255" i="4"/>
  <c r="U254" i="4"/>
  <c r="U253" i="4"/>
  <c r="U252" i="4"/>
  <c r="N252" i="4"/>
  <c r="U251" i="4"/>
  <c r="U250" i="4"/>
  <c r="U249" i="4"/>
  <c r="U248" i="4"/>
  <c r="U247" i="4"/>
  <c r="U246" i="4"/>
  <c r="U245" i="4"/>
  <c r="U244" i="4"/>
  <c r="U243" i="4"/>
  <c r="U242" i="4"/>
  <c r="N242" i="4"/>
  <c r="U241" i="4"/>
  <c r="U240" i="4"/>
  <c r="U239" i="4"/>
  <c r="U238" i="4"/>
  <c r="U237" i="4"/>
  <c r="U236" i="4"/>
  <c r="U235" i="4"/>
  <c r="U234" i="4"/>
  <c r="U233" i="4"/>
  <c r="U232" i="4"/>
  <c r="N232" i="4"/>
  <c r="U231" i="4"/>
  <c r="U230" i="4"/>
  <c r="U229" i="4"/>
  <c r="U228" i="4"/>
  <c r="U227" i="4"/>
  <c r="U226" i="4"/>
  <c r="N226" i="4"/>
  <c r="U225" i="4"/>
  <c r="U224" i="4"/>
  <c r="U223" i="4"/>
  <c r="U222" i="4"/>
  <c r="U221" i="4"/>
  <c r="U220" i="4"/>
  <c r="U219" i="4"/>
  <c r="U218" i="4"/>
  <c r="U217" i="4"/>
  <c r="U216" i="4"/>
  <c r="U215" i="4"/>
  <c r="U214" i="4"/>
  <c r="U213" i="4"/>
  <c r="N213" i="4"/>
  <c r="U212" i="4"/>
  <c r="U211" i="4"/>
  <c r="U210" i="4"/>
  <c r="U209" i="4"/>
  <c r="U208" i="4"/>
  <c r="U207" i="4"/>
  <c r="U206" i="4"/>
  <c r="N206" i="4"/>
  <c r="U205" i="4"/>
  <c r="U204" i="4"/>
  <c r="U203" i="4"/>
  <c r="U202" i="4"/>
  <c r="N202" i="4"/>
  <c r="U201" i="4"/>
  <c r="U200" i="4"/>
  <c r="U199" i="4"/>
  <c r="U198" i="4"/>
  <c r="U197" i="4"/>
  <c r="U196" i="4"/>
  <c r="U195" i="4"/>
  <c r="U194" i="4"/>
  <c r="N194" i="4"/>
  <c r="U193" i="4"/>
  <c r="U192" i="4"/>
  <c r="U191" i="4"/>
  <c r="U190" i="4"/>
  <c r="N190" i="4"/>
  <c r="U189" i="4"/>
  <c r="U188" i="4"/>
  <c r="U187" i="4"/>
  <c r="U186" i="4"/>
  <c r="U185" i="4"/>
  <c r="U184" i="4"/>
  <c r="U183" i="4"/>
  <c r="U182" i="4"/>
  <c r="U181" i="4"/>
  <c r="U180" i="4"/>
  <c r="N180" i="4"/>
  <c r="U179" i="4"/>
  <c r="U178" i="4"/>
  <c r="U177" i="4"/>
  <c r="U176" i="4"/>
  <c r="U175" i="4"/>
  <c r="U173" i="4"/>
  <c r="U172" i="4"/>
  <c r="U171" i="4"/>
  <c r="U170" i="4"/>
  <c r="N170" i="4"/>
  <c r="U169" i="4"/>
  <c r="U168" i="4"/>
  <c r="U167" i="4"/>
  <c r="U166" i="4"/>
  <c r="U165" i="4"/>
  <c r="U164" i="4"/>
  <c r="U163" i="4"/>
  <c r="U162" i="4"/>
  <c r="N162" i="4"/>
  <c r="U161" i="4"/>
  <c r="U160" i="4"/>
  <c r="U159" i="4"/>
  <c r="U158" i="4"/>
  <c r="U157" i="4"/>
  <c r="U156" i="4"/>
  <c r="U155" i="4"/>
  <c r="U154" i="4"/>
  <c r="U153" i="4"/>
  <c r="U152" i="4"/>
  <c r="U151" i="4"/>
  <c r="U150" i="4"/>
  <c r="U149" i="4"/>
  <c r="U148" i="4"/>
  <c r="N148" i="4"/>
  <c r="U147" i="4"/>
  <c r="U146" i="4"/>
  <c r="U145" i="4"/>
  <c r="U144" i="4"/>
  <c r="U143" i="4"/>
  <c r="U142" i="4"/>
  <c r="U141" i="4"/>
  <c r="N141" i="4"/>
  <c r="U140" i="4"/>
  <c r="U139" i="4"/>
  <c r="U138" i="4"/>
  <c r="U137" i="4"/>
  <c r="U136" i="4"/>
  <c r="U135" i="4"/>
  <c r="U134" i="4"/>
  <c r="U133" i="4"/>
  <c r="U132" i="4"/>
  <c r="U131" i="4"/>
  <c r="U130" i="4"/>
  <c r="U129" i="4"/>
  <c r="U128" i="4"/>
  <c r="U127" i="4"/>
  <c r="U126" i="4"/>
  <c r="U125" i="4"/>
  <c r="U124" i="4"/>
  <c r="U123" i="4"/>
  <c r="N123" i="4"/>
  <c r="U120" i="4"/>
  <c r="U119" i="4"/>
  <c r="U118" i="4"/>
  <c r="U117" i="4"/>
  <c r="U115" i="4"/>
  <c r="N115" i="4"/>
  <c r="U114" i="4"/>
  <c r="U113" i="4"/>
  <c r="U112" i="4"/>
  <c r="U111" i="4"/>
  <c r="U110" i="4"/>
  <c r="U109" i="4"/>
  <c r="U108" i="4"/>
  <c r="U107" i="4"/>
  <c r="U106" i="4"/>
  <c r="U105" i="4"/>
  <c r="U104" i="4"/>
  <c r="U103" i="4"/>
  <c r="U102" i="4"/>
  <c r="U101" i="4"/>
  <c r="N101" i="4"/>
  <c r="U100" i="4"/>
  <c r="U99" i="4"/>
  <c r="U98" i="4"/>
  <c r="U97" i="4"/>
  <c r="U96" i="4"/>
  <c r="U95" i="4"/>
  <c r="U94" i="4"/>
  <c r="U93" i="4"/>
  <c r="U92" i="4"/>
  <c r="U91" i="4"/>
  <c r="U90" i="4"/>
  <c r="U89" i="4"/>
  <c r="U88" i="4"/>
  <c r="N88" i="4"/>
  <c r="U87" i="4"/>
  <c r="U86" i="4"/>
  <c r="U85" i="4"/>
  <c r="U84" i="4"/>
  <c r="U83" i="4"/>
  <c r="U82" i="4"/>
  <c r="U81" i="4"/>
  <c r="N81" i="4"/>
  <c r="U80" i="4"/>
  <c r="U79" i="4"/>
  <c r="U78" i="4"/>
  <c r="U77" i="4"/>
  <c r="U76" i="4"/>
  <c r="U75" i="4"/>
  <c r="N75" i="4"/>
  <c r="U74" i="4"/>
  <c r="U73" i="4"/>
  <c r="U72" i="4"/>
  <c r="U71" i="4"/>
  <c r="U70" i="4"/>
  <c r="U69" i="4"/>
  <c r="U68" i="4"/>
  <c r="U67" i="4"/>
  <c r="N67" i="4"/>
  <c r="U66" i="4"/>
  <c r="U65" i="4"/>
  <c r="U64" i="4"/>
  <c r="U63" i="4"/>
  <c r="U62" i="4"/>
  <c r="U61" i="4"/>
  <c r="U60" i="4"/>
  <c r="U59" i="4"/>
  <c r="U58" i="4"/>
  <c r="U57" i="4"/>
  <c r="N57" i="4"/>
  <c r="U56" i="4"/>
  <c r="U55" i="4"/>
  <c r="U54" i="4"/>
  <c r="U53" i="4"/>
  <c r="U52" i="4"/>
  <c r="U51" i="4"/>
  <c r="U50" i="4"/>
  <c r="N50" i="4"/>
  <c r="U49" i="4"/>
  <c r="U48" i="4"/>
  <c r="U47" i="4"/>
  <c r="U46" i="4"/>
  <c r="U45" i="4"/>
  <c r="U44" i="4"/>
  <c r="U43" i="4"/>
  <c r="U42" i="4"/>
  <c r="U41" i="4"/>
  <c r="U40" i="4"/>
  <c r="U39" i="4"/>
  <c r="U38" i="4"/>
  <c r="U37" i="4"/>
  <c r="N37" i="4"/>
  <c r="U36" i="4"/>
  <c r="U35" i="4"/>
  <c r="U34" i="4"/>
  <c r="U33" i="4"/>
  <c r="U32" i="4"/>
  <c r="U31" i="4"/>
  <c r="U30" i="4"/>
  <c r="U29" i="4"/>
  <c r="U28" i="4"/>
  <c r="U27" i="4"/>
  <c r="U26" i="4"/>
  <c r="U25" i="4"/>
  <c r="U24" i="4"/>
  <c r="U23" i="4"/>
  <c r="N23" i="4"/>
  <c r="U22" i="4"/>
  <c r="U18" i="4"/>
  <c r="U17" i="4"/>
  <c r="U16" i="4"/>
  <c r="N16" i="4"/>
  <c r="U15" i="4"/>
  <c r="U14" i="4"/>
  <c r="U13" i="4"/>
  <c r="U12" i="4"/>
  <c r="U11" i="4"/>
  <c r="U10" i="4"/>
  <c r="U9" i="4"/>
  <c r="U8" i="4"/>
  <c r="U7" i="4"/>
  <c r="U6" i="4"/>
  <c r="U5" i="4"/>
  <c r="U4" i="4"/>
  <c r="U3" i="4"/>
  <c r="U2" i="4"/>
  <c r="U587" i="3"/>
  <c r="N587" i="3"/>
  <c r="U586" i="3"/>
  <c r="U585" i="3"/>
  <c r="U584" i="3"/>
  <c r="U583" i="3"/>
  <c r="U582" i="3"/>
  <c r="U581" i="3"/>
  <c r="U580" i="3"/>
  <c r="U579" i="3"/>
  <c r="U578" i="3"/>
  <c r="U577" i="3"/>
  <c r="N577" i="3"/>
  <c r="U576" i="3"/>
  <c r="U575" i="3"/>
  <c r="U574" i="3"/>
  <c r="U573" i="3"/>
  <c r="U572" i="3"/>
  <c r="U571" i="3"/>
  <c r="U570" i="3"/>
  <c r="U569" i="3"/>
  <c r="N569" i="3"/>
  <c r="U568" i="3"/>
  <c r="U567" i="3"/>
  <c r="U566" i="3"/>
  <c r="U565" i="3"/>
  <c r="U564" i="3"/>
  <c r="U563" i="3"/>
  <c r="N563" i="3"/>
  <c r="U562" i="3"/>
  <c r="U561" i="3"/>
  <c r="U560" i="3"/>
  <c r="U559" i="3"/>
  <c r="U558" i="3"/>
  <c r="U557" i="3"/>
  <c r="U556" i="3"/>
  <c r="U555" i="3"/>
  <c r="U554" i="3"/>
  <c r="U553" i="3"/>
  <c r="U552" i="3"/>
  <c r="U551" i="3"/>
  <c r="U550" i="3"/>
  <c r="U549" i="3"/>
  <c r="U548" i="3"/>
  <c r="U547" i="3"/>
  <c r="U546" i="3"/>
  <c r="U545" i="3"/>
  <c r="U544" i="3"/>
  <c r="U543" i="3"/>
  <c r="U542" i="3"/>
  <c r="U541" i="3"/>
  <c r="U540" i="3"/>
  <c r="U539" i="3"/>
  <c r="U538" i="3"/>
  <c r="U537" i="3"/>
  <c r="U536" i="3"/>
  <c r="U535" i="3"/>
  <c r="U534" i="3"/>
  <c r="U533" i="3"/>
  <c r="U532" i="3"/>
  <c r="U531" i="3"/>
  <c r="U530" i="3"/>
  <c r="U529" i="3"/>
  <c r="U528" i="3"/>
  <c r="U527" i="3"/>
  <c r="U526" i="3"/>
  <c r="U525" i="3"/>
  <c r="U524" i="3"/>
  <c r="U523" i="3"/>
  <c r="U522" i="3"/>
  <c r="U521" i="3"/>
  <c r="U520" i="3"/>
  <c r="U519" i="3"/>
  <c r="U518" i="3"/>
  <c r="U517" i="3"/>
  <c r="U516" i="3"/>
  <c r="U515" i="3"/>
  <c r="U514" i="3"/>
  <c r="U513" i="3"/>
  <c r="U512" i="3"/>
  <c r="U511" i="3"/>
  <c r="U510" i="3"/>
  <c r="U509" i="3"/>
  <c r="U508" i="3"/>
  <c r="U507" i="3"/>
  <c r="U506" i="3"/>
  <c r="U505" i="3"/>
  <c r="U504" i="3"/>
  <c r="U503" i="3"/>
  <c r="U502" i="3"/>
  <c r="U501" i="3"/>
  <c r="U500" i="3"/>
  <c r="U499" i="3"/>
  <c r="U498" i="3"/>
  <c r="U497" i="3"/>
  <c r="U496" i="3"/>
  <c r="U495" i="3"/>
  <c r="U494" i="3"/>
  <c r="U493" i="3"/>
  <c r="U492" i="3"/>
  <c r="U491" i="3"/>
  <c r="U490" i="3"/>
  <c r="U489" i="3"/>
  <c r="U488" i="3"/>
  <c r="U487" i="3"/>
  <c r="U486" i="3"/>
  <c r="U485" i="3"/>
  <c r="U484" i="3"/>
  <c r="U483" i="3"/>
  <c r="U482" i="3"/>
  <c r="U481" i="3"/>
  <c r="U480" i="3"/>
  <c r="U479" i="3"/>
  <c r="U478" i="3"/>
  <c r="U477" i="3"/>
  <c r="U476" i="3"/>
  <c r="U475" i="3"/>
  <c r="U474" i="3"/>
  <c r="U473" i="3"/>
  <c r="U472" i="3"/>
  <c r="U471" i="3"/>
  <c r="U470" i="3"/>
  <c r="U469" i="3"/>
  <c r="U468" i="3"/>
  <c r="U467" i="3"/>
  <c r="U466" i="3"/>
  <c r="U465" i="3"/>
  <c r="U464" i="3"/>
  <c r="U463" i="3"/>
  <c r="U462" i="3"/>
  <c r="U461" i="3"/>
  <c r="U460" i="3"/>
  <c r="U459" i="3"/>
  <c r="U458" i="3"/>
  <c r="U457" i="3"/>
  <c r="U456" i="3"/>
  <c r="U455" i="3"/>
  <c r="U454" i="3"/>
  <c r="U453" i="3"/>
  <c r="U452" i="3"/>
  <c r="U451" i="3"/>
  <c r="U450" i="3"/>
  <c r="U449" i="3"/>
  <c r="U448" i="3"/>
  <c r="U447" i="3"/>
  <c r="U446" i="3"/>
  <c r="U445" i="3"/>
  <c r="U444" i="3"/>
  <c r="U443" i="3"/>
  <c r="U442" i="3"/>
  <c r="U441" i="3"/>
  <c r="U440" i="3"/>
  <c r="U439" i="3"/>
  <c r="U438" i="3"/>
  <c r="U437" i="3"/>
  <c r="U436" i="3"/>
  <c r="U435" i="3"/>
  <c r="U434" i="3"/>
  <c r="U433" i="3"/>
  <c r="U432" i="3"/>
  <c r="U431" i="3"/>
  <c r="U430" i="3"/>
  <c r="U429" i="3"/>
  <c r="U428" i="3"/>
  <c r="U427" i="3"/>
  <c r="U426" i="3"/>
  <c r="U425" i="3"/>
  <c r="U424" i="3"/>
  <c r="U423" i="3"/>
  <c r="U422" i="3"/>
  <c r="U421" i="3"/>
  <c r="U420" i="3"/>
  <c r="U419" i="3"/>
  <c r="U418" i="3"/>
  <c r="U417" i="3"/>
  <c r="U416" i="3"/>
  <c r="U415" i="3"/>
  <c r="U414" i="3"/>
  <c r="N414" i="3"/>
  <c r="U413" i="3"/>
  <c r="U412" i="3"/>
  <c r="U411" i="3"/>
  <c r="U410" i="3"/>
  <c r="U409" i="3"/>
  <c r="U408" i="3"/>
  <c r="U407" i="3"/>
  <c r="U406" i="3"/>
  <c r="U405" i="3"/>
  <c r="N405" i="3"/>
  <c r="U404" i="3"/>
  <c r="U403" i="3"/>
  <c r="U402" i="3"/>
  <c r="U401" i="3"/>
  <c r="U400" i="3"/>
  <c r="U399" i="3"/>
  <c r="U398" i="3"/>
  <c r="U397" i="3"/>
  <c r="U396" i="3"/>
  <c r="U395" i="3"/>
  <c r="U394" i="3"/>
  <c r="U393" i="3"/>
  <c r="N393" i="3"/>
  <c r="U392" i="3"/>
  <c r="U391" i="3"/>
  <c r="N391" i="3"/>
  <c r="U390" i="3"/>
  <c r="U389" i="3"/>
  <c r="U388" i="3"/>
  <c r="U387" i="3"/>
  <c r="U386" i="3"/>
  <c r="N386" i="3"/>
  <c r="U385" i="3"/>
  <c r="U384" i="3"/>
  <c r="U383" i="3"/>
  <c r="U382" i="3"/>
  <c r="U381" i="3"/>
  <c r="N381" i="3"/>
  <c r="U380" i="3"/>
  <c r="U379" i="3"/>
  <c r="U378" i="3"/>
  <c r="U377" i="3"/>
  <c r="U376" i="3"/>
  <c r="U375" i="3"/>
  <c r="U374" i="3"/>
  <c r="U373" i="3"/>
  <c r="U372" i="3"/>
  <c r="U371" i="3"/>
  <c r="U370" i="3"/>
  <c r="U369" i="3"/>
  <c r="U368" i="3"/>
  <c r="N368" i="3"/>
  <c r="U367" i="3"/>
  <c r="U366" i="3"/>
  <c r="U365" i="3"/>
  <c r="U364" i="3"/>
  <c r="U363" i="3"/>
  <c r="U362" i="3"/>
  <c r="U361" i="3"/>
  <c r="U360" i="3"/>
  <c r="U359" i="3"/>
  <c r="U358" i="3"/>
  <c r="U357" i="3"/>
  <c r="N357" i="3"/>
  <c r="U356" i="3"/>
  <c r="U355" i="3"/>
  <c r="U354" i="3"/>
  <c r="U353" i="3"/>
  <c r="U352" i="3"/>
  <c r="U351" i="3"/>
  <c r="U350" i="3"/>
  <c r="U349" i="3"/>
  <c r="U348" i="3"/>
  <c r="U347" i="3"/>
  <c r="U346" i="3"/>
  <c r="U345" i="3"/>
  <c r="U344" i="3"/>
  <c r="U343" i="3"/>
  <c r="N343" i="3"/>
  <c r="U342" i="3"/>
  <c r="U341" i="3"/>
  <c r="U340" i="3"/>
  <c r="U339" i="3"/>
  <c r="U338" i="3"/>
  <c r="U337" i="3"/>
  <c r="N337" i="3"/>
  <c r="U336" i="3"/>
  <c r="U335" i="3"/>
  <c r="U334" i="3"/>
  <c r="U333" i="3"/>
  <c r="U332" i="3"/>
  <c r="U331" i="3"/>
  <c r="U330" i="3"/>
  <c r="U329" i="3"/>
  <c r="N329" i="3"/>
  <c r="U328" i="3"/>
  <c r="U327" i="3"/>
  <c r="N327" i="3"/>
  <c r="U326" i="3"/>
  <c r="U325" i="3"/>
  <c r="N325" i="3"/>
  <c r="U324" i="3"/>
  <c r="U323" i="3"/>
  <c r="N323" i="3"/>
  <c r="U322" i="3"/>
  <c r="U321" i="3"/>
  <c r="N321" i="3"/>
  <c r="U320" i="3"/>
  <c r="U319" i="3"/>
  <c r="U318" i="3"/>
  <c r="U317" i="3"/>
  <c r="N317" i="3"/>
  <c r="U316" i="3"/>
  <c r="U315" i="3"/>
  <c r="N315" i="3"/>
  <c r="U314" i="3"/>
  <c r="U313" i="3"/>
  <c r="U312" i="3"/>
  <c r="U311" i="3"/>
  <c r="U310" i="3"/>
  <c r="U309" i="3"/>
  <c r="U308" i="3"/>
  <c r="U307" i="3"/>
  <c r="U306" i="3"/>
  <c r="N306" i="3"/>
  <c r="U305" i="3"/>
  <c r="U304" i="3"/>
  <c r="U303" i="3"/>
  <c r="U302" i="3"/>
  <c r="U301" i="3"/>
  <c r="U300" i="3"/>
  <c r="U299" i="3"/>
  <c r="U298" i="3"/>
  <c r="N298" i="3"/>
  <c r="U297" i="3"/>
  <c r="U296" i="3"/>
  <c r="U295" i="3"/>
  <c r="U294" i="3"/>
  <c r="U293" i="3"/>
  <c r="U292" i="3"/>
  <c r="U291" i="3"/>
  <c r="U290" i="3"/>
  <c r="U289" i="3"/>
  <c r="U288" i="3"/>
  <c r="U287" i="3"/>
  <c r="U286" i="3"/>
  <c r="N286" i="3"/>
  <c r="U285" i="3"/>
  <c r="U284" i="3"/>
  <c r="U283" i="3"/>
  <c r="U282" i="3"/>
  <c r="U281" i="3"/>
  <c r="U280" i="3"/>
  <c r="U279" i="3"/>
  <c r="U278" i="3"/>
  <c r="U277" i="3"/>
  <c r="U276" i="3"/>
  <c r="U275" i="3"/>
  <c r="N275" i="3"/>
  <c r="U274" i="3"/>
  <c r="U273" i="3"/>
  <c r="U272" i="3"/>
  <c r="U271" i="3"/>
  <c r="U270" i="3"/>
  <c r="U269" i="3"/>
  <c r="U268" i="3"/>
  <c r="U267" i="3"/>
  <c r="U266" i="3"/>
  <c r="N266" i="3"/>
  <c r="U265" i="3"/>
  <c r="U264" i="3"/>
  <c r="U263" i="3"/>
  <c r="U262" i="3"/>
  <c r="U261" i="3"/>
  <c r="U260" i="3"/>
  <c r="U259" i="3"/>
  <c r="U258" i="3"/>
  <c r="U257" i="3"/>
  <c r="U256" i="3"/>
  <c r="U255" i="3"/>
  <c r="U254" i="3"/>
  <c r="U253" i="3"/>
  <c r="U252" i="3"/>
  <c r="N252" i="3"/>
  <c r="U251" i="3"/>
  <c r="U250" i="3"/>
  <c r="U249" i="3"/>
  <c r="U248" i="3"/>
  <c r="U247" i="3"/>
  <c r="U246" i="3"/>
  <c r="U245" i="3"/>
  <c r="U244" i="3"/>
  <c r="U243" i="3"/>
  <c r="U242" i="3"/>
  <c r="N242" i="3"/>
  <c r="U241" i="3"/>
  <c r="U240" i="3"/>
  <c r="U239" i="3"/>
  <c r="U238" i="3"/>
  <c r="U237" i="3"/>
  <c r="U236" i="3"/>
  <c r="U235" i="3"/>
  <c r="U234" i="3"/>
  <c r="U233" i="3"/>
  <c r="U232" i="3"/>
  <c r="N232" i="3"/>
  <c r="U231" i="3"/>
  <c r="U230" i="3"/>
  <c r="U229" i="3"/>
  <c r="U228" i="3"/>
  <c r="U227" i="3"/>
  <c r="U226" i="3"/>
  <c r="N226" i="3"/>
  <c r="U225" i="3"/>
  <c r="U224" i="3"/>
  <c r="U223" i="3"/>
  <c r="U222" i="3"/>
  <c r="U221" i="3"/>
  <c r="U220" i="3"/>
  <c r="U219" i="3"/>
  <c r="U218" i="3"/>
  <c r="U217" i="3"/>
  <c r="U216" i="3"/>
  <c r="U215" i="3"/>
  <c r="U214" i="3"/>
  <c r="U213" i="3"/>
  <c r="N213" i="3"/>
  <c r="U212" i="3"/>
  <c r="U211" i="3"/>
  <c r="U210" i="3"/>
  <c r="U209" i="3"/>
  <c r="U208" i="3"/>
  <c r="U207" i="3"/>
  <c r="U206" i="3"/>
  <c r="N206" i="3"/>
  <c r="U205" i="3"/>
  <c r="U204" i="3"/>
  <c r="U203" i="3"/>
  <c r="U202" i="3"/>
  <c r="N202" i="3"/>
  <c r="U201" i="3"/>
  <c r="U200" i="3"/>
  <c r="U199" i="3"/>
  <c r="U198" i="3"/>
  <c r="U197" i="3"/>
  <c r="U196" i="3"/>
  <c r="U195" i="3"/>
  <c r="U194" i="3"/>
  <c r="N194" i="3"/>
  <c r="U193" i="3"/>
  <c r="U192" i="3"/>
  <c r="U191" i="3"/>
  <c r="U190" i="3"/>
  <c r="N190" i="3"/>
  <c r="U189" i="3"/>
  <c r="U188" i="3"/>
  <c r="U187" i="3"/>
  <c r="U186" i="3"/>
  <c r="U185" i="3"/>
  <c r="U184" i="3"/>
  <c r="U183" i="3"/>
  <c r="U182" i="3"/>
  <c r="U181" i="3"/>
  <c r="U180" i="3"/>
  <c r="N180" i="3"/>
  <c r="U179" i="3"/>
  <c r="U178" i="3"/>
  <c r="U177" i="3"/>
  <c r="U176" i="3"/>
  <c r="U175" i="3"/>
  <c r="U173" i="3"/>
  <c r="U172" i="3"/>
  <c r="U171" i="3"/>
  <c r="U170" i="3"/>
  <c r="N170" i="3"/>
  <c r="U169" i="3"/>
  <c r="U168" i="3"/>
  <c r="U167" i="3"/>
  <c r="U166" i="3"/>
  <c r="U165" i="3"/>
  <c r="U164" i="3"/>
  <c r="U163" i="3"/>
  <c r="U162" i="3"/>
  <c r="N162" i="3"/>
  <c r="U161" i="3"/>
  <c r="U160" i="3"/>
  <c r="U159" i="3"/>
  <c r="U158" i="3"/>
  <c r="U157" i="3"/>
  <c r="U156" i="3"/>
  <c r="U155" i="3"/>
  <c r="U154" i="3"/>
  <c r="U153" i="3"/>
  <c r="U152" i="3"/>
  <c r="U151" i="3"/>
  <c r="U150" i="3"/>
  <c r="U149" i="3"/>
  <c r="U148" i="3"/>
  <c r="N148" i="3"/>
  <c r="U147" i="3"/>
  <c r="U146" i="3"/>
  <c r="U145" i="3"/>
  <c r="U144" i="3"/>
  <c r="U143" i="3"/>
  <c r="U142" i="3"/>
  <c r="U141" i="3"/>
  <c r="N141" i="3"/>
  <c r="U140" i="3"/>
  <c r="U139" i="3"/>
  <c r="U138" i="3"/>
  <c r="U137" i="3"/>
  <c r="U136" i="3"/>
  <c r="U135" i="3"/>
  <c r="U134" i="3"/>
  <c r="U133" i="3"/>
  <c r="U132" i="3"/>
  <c r="U131" i="3"/>
  <c r="U130" i="3"/>
  <c r="U129" i="3"/>
  <c r="U128" i="3"/>
  <c r="U127" i="3"/>
  <c r="U126" i="3"/>
  <c r="U125" i="3"/>
  <c r="U124" i="3"/>
  <c r="U123" i="3"/>
  <c r="N123" i="3"/>
  <c r="U120" i="3"/>
  <c r="U119" i="3"/>
  <c r="U118" i="3"/>
  <c r="U117" i="3"/>
  <c r="U115" i="3"/>
  <c r="N115" i="3"/>
  <c r="U114" i="3"/>
  <c r="U113" i="3"/>
  <c r="U112" i="3"/>
  <c r="U111" i="3"/>
  <c r="U110" i="3"/>
  <c r="U109" i="3"/>
  <c r="U108" i="3"/>
  <c r="U107" i="3"/>
  <c r="U106" i="3"/>
  <c r="U105" i="3"/>
  <c r="U104" i="3"/>
  <c r="U103" i="3"/>
  <c r="U102" i="3"/>
  <c r="U101" i="3"/>
  <c r="N101" i="3"/>
  <c r="U100" i="3"/>
  <c r="U99" i="3"/>
  <c r="U98" i="3"/>
  <c r="U97" i="3"/>
  <c r="U96" i="3"/>
  <c r="U95" i="3"/>
  <c r="U94" i="3"/>
  <c r="U93" i="3"/>
  <c r="U92" i="3"/>
  <c r="U91" i="3"/>
  <c r="U90" i="3"/>
  <c r="U89" i="3"/>
  <c r="U88" i="3"/>
  <c r="N88" i="3"/>
  <c r="U87" i="3"/>
  <c r="U86" i="3"/>
  <c r="U85" i="3"/>
  <c r="U84" i="3"/>
  <c r="U83" i="3"/>
  <c r="U82" i="3"/>
  <c r="U81" i="3"/>
  <c r="N81" i="3"/>
  <c r="U80" i="3"/>
  <c r="U79" i="3"/>
  <c r="U78" i="3"/>
  <c r="U77" i="3"/>
  <c r="U76" i="3"/>
  <c r="U75" i="3"/>
  <c r="N75" i="3"/>
  <c r="U74" i="3"/>
  <c r="U73" i="3"/>
  <c r="U72" i="3"/>
  <c r="U71" i="3"/>
  <c r="U70" i="3"/>
  <c r="U69" i="3"/>
  <c r="U68" i="3"/>
  <c r="U67" i="3"/>
  <c r="N67" i="3"/>
  <c r="U66" i="3"/>
  <c r="U65" i="3"/>
  <c r="U64" i="3"/>
  <c r="U63" i="3"/>
  <c r="U62" i="3"/>
  <c r="U61" i="3"/>
  <c r="U60" i="3"/>
  <c r="U59" i="3"/>
  <c r="U58" i="3"/>
  <c r="U57" i="3"/>
  <c r="N57" i="3"/>
  <c r="U56" i="3"/>
  <c r="U55" i="3"/>
  <c r="U54" i="3"/>
  <c r="U53" i="3"/>
  <c r="U52" i="3"/>
  <c r="U51" i="3"/>
  <c r="U50" i="3"/>
  <c r="N50" i="3"/>
  <c r="U49" i="3"/>
  <c r="U48" i="3"/>
  <c r="U47" i="3"/>
  <c r="U46" i="3"/>
  <c r="U45" i="3"/>
  <c r="U44" i="3"/>
  <c r="U43" i="3"/>
  <c r="U42" i="3"/>
  <c r="U41" i="3"/>
  <c r="U40" i="3"/>
  <c r="U39" i="3"/>
  <c r="U38" i="3"/>
  <c r="U37" i="3"/>
  <c r="N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N23" i="3"/>
  <c r="U22" i="3"/>
  <c r="U18" i="3"/>
  <c r="U17" i="3"/>
  <c r="U16" i="3"/>
  <c r="N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U2" i="3"/>
  <c r="U587" i="2"/>
  <c r="N587" i="2"/>
  <c r="U586" i="2"/>
  <c r="U585" i="2"/>
  <c r="U584" i="2"/>
  <c r="U583" i="2"/>
  <c r="U582" i="2"/>
  <c r="U581" i="2"/>
  <c r="U580" i="2"/>
  <c r="U579" i="2"/>
  <c r="U578" i="2"/>
  <c r="U577" i="2"/>
  <c r="N577" i="2"/>
  <c r="U576" i="2"/>
  <c r="U575" i="2"/>
  <c r="U574" i="2"/>
  <c r="U573" i="2"/>
  <c r="U572" i="2"/>
  <c r="U571" i="2"/>
  <c r="U570" i="2"/>
  <c r="U569" i="2"/>
  <c r="N569" i="2"/>
  <c r="U568" i="2"/>
  <c r="U567" i="2"/>
  <c r="U566" i="2"/>
  <c r="U565" i="2"/>
  <c r="U564" i="2"/>
  <c r="U563" i="2"/>
  <c r="N563" i="2"/>
  <c r="U562" i="2"/>
  <c r="U561" i="2"/>
  <c r="U560" i="2"/>
  <c r="U559" i="2"/>
  <c r="U558" i="2"/>
  <c r="U557" i="2"/>
  <c r="U556" i="2"/>
  <c r="U555" i="2"/>
  <c r="U554" i="2"/>
  <c r="U553" i="2"/>
  <c r="U552" i="2"/>
  <c r="U551" i="2"/>
  <c r="U550" i="2"/>
  <c r="U549" i="2"/>
  <c r="U548" i="2"/>
  <c r="U547" i="2"/>
  <c r="U546" i="2"/>
  <c r="U545" i="2"/>
  <c r="U544" i="2"/>
  <c r="U543" i="2"/>
  <c r="U542" i="2"/>
  <c r="U541" i="2"/>
  <c r="U540" i="2"/>
  <c r="U539" i="2"/>
  <c r="U538" i="2"/>
  <c r="U537" i="2"/>
  <c r="U536" i="2"/>
  <c r="U535" i="2"/>
  <c r="U534" i="2"/>
  <c r="U533" i="2"/>
  <c r="U532" i="2"/>
  <c r="U531" i="2"/>
  <c r="U530" i="2"/>
  <c r="U529" i="2"/>
  <c r="U528" i="2"/>
  <c r="U527" i="2"/>
  <c r="U526" i="2"/>
  <c r="U525" i="2"/>
  <c r="U524" i="2"/>
  <c r="U523" i="2"/>
  <c r="U522" i="2"/>
  <c r="U521" i="2"/>
  <c r="U520" i="2"/>
  <c r="U519" i="2"/>
  <c r="U518" i="2"/>
  <c r="U517" i="2"/>
  <c r="U516" i="2"/>
  <c r="U515" i="2"/>
  <c r="U514" i="2"/>
  <c r="U513" i="2"/>
  <c r="U512" i="2"/>
  <c r="U511" i="2"/>
  <c r="U510" i="2"/>
  <c r="U509" i="2"/>
  <c r="U508" i="2"/>
  <c r="U507" i="2"/>
  <c r="U506" i="2"/>
  <c r="U505" i="2"/>
  <c r="U504" i="2"/>
  <c r="U503" i="2"/>
  <c r="U502" i="2"/>
  <c r="U501" i="2"/>
  <c r="U500" i="2"/>
  <c r="U499" i="2"/>
  <c r="U498" i="2"/>
  <c r="U497" i="2"/>
  <c r="U496" i="2"/>
  <c r="U495" i="2"/>
  <c r="U494" i="2"/>
  <c r="U493" i="2"/>
  <c r="U492" i="2"/>
  <c r="U491" i="2"/>
  <c r="U490" i="2"/>
  <c r="U489" i="2"/>
  <c r="U488" i="2"/>
  <c r="U487" i="2"/>
  <c r="U486" i="2"/>
  <c r="U485" i="2"/>
  <c r="U484" i="2"/>
  <c r="U483" i="2"/>
  <c r="U482" i="2"/>
  <c r="U481" i="2"/>
  <c r="U480" i="2"/>
  <c r="U479" i="2"/>
  <c r="U478" i="2"/>
  <c r="U477" i="2"/>
  <c r="U476" i="2"/>
  <c r="U475" i="2"/>
  <c r="U474" i="2"/>
  <c r="U473" i="2"/>
  <c r="U472" i="2"/>
  <c r="U471" i="2"/>
  <c r="U470" i="2"/>
  <c r="U469" i="2"/>
  <c r="U468" i="2"/>
  <c r="U467" i="2"/>
  <c r="U466" i="2"/>
  <c r="U465" i="2"/>
  <c r="U464" i="2"/>
  <c r="U463" i="2"/>
  <c r="U462" i="2"/>
  <c r="U461" i="2"/>
  <c r="U460" i="2"/>
  <c r="U459" i="2"/>
  <c r="U458" i="2"/>
  <c r="U457" i="2"/>
  <c r="U456" i="2"/>
  <c r="U455" i="2"/>
  <c r="U454" i="2"/>
  <c r="U453" i="2"/>
  <c r="U452" i="2"/>
  <c r="U451" i="2"/>
  <c r="U450" i="2"/>
  <c r="U449" i="2"/>
  <c r="U448" i="2"/>
  <c r="U447" i="2"/>
  <c r="U446" i="2"/>
  <c r="U445" i="2"/>
  <c r="U444" i="2"/>
  <c r="U443" i="2"/>
  <c r="U442" i="2"/>
  <c r="U441" i="2"/>
  <c r="U440" i="2"/>
  <c r="U439" i="2"/>
  <c r="U438" i="2"/>
  <c r="U437" i="2"/>
  <c r="U436" i="2"/>
  <c r="U435" i="2"/>
  <c r="U434" i="2"/>
  <c r="U433" i="2"/>
  <c r="U432" i="2"/>
  <c r="U431" i="2"/>
  <c r="U430" i="2"/>
  <c r="U429" i="2"/>
  <c r="U428" i="2"/>
  <c r="U427" i="2"/>
  <c r="U426" i="2"/>
  <c r="U425" i="2"/>
  <c r="U424" i="2"/>
  <c r="U423" i="2"/>
  <c r="U422" i="2"/>
  <c r="U421" i="2"/>
  <c r="U420" i="2"/>
  <c r="U419" i="2"/>
  <c r="U418" i="2"/>
  <c r="U417" i="2"/>
  <c r="U416" i="2"/>
  <c r="U415" i="2"/>
  <c r="U414" i="2"/>
  <c r="N414" i="2"/>
  <c r="U413" i="2"/>
  <c r="U412" i="2"/>
  <c r="U411" i="2"/>
  <c r="U410" i="2"/>
  <c r="U409" i="2"/>
  <c r="U408" i="2"/>
  <c r="U407" i="2"/>
  <c r="U406" i="2"/>
  <c r="U405" i="2"/>
  <c r="N405" i="2"/>
  <c r="U404" i="2"/>
  <c r="U403" i="2"/>
  <c r="U402" i="2"/>
  <c r="U401" i="2"/>
  <c r="U400" i="2"/>
  <c r="U399" i="2"/>
  <c r="U398" i="2"/>
  <c r="U397" i="2"/>
  <c r="U396" i="2"/>
  <c r="U395" i="2"/>
  <c r="U394" i="2"/>
  <c r="U393" i="2"/>
  <c r="N393" i="2"/>
  <c r="U392" i="2"/>
  <c r="U391" i="2"/>
  <c r="N391" i="2"/>
  <c r="U390" i="2"/>
  <c r="U389" i="2"/>
  <c r="U388" i="2"/>
  <c r="U387" i="2"/>
  <c r="U386" i="2"/>
  <c r="N386" i="2"/>
  <c r="U385" i="2"/>
  <c r="U384" i="2"/>
  <c r="U383" i="2"/>
  <c r="U382" i="2"/>
  <c r="U381" i="2"/>
  <c r="N381" i="2"/>
  <c r="U380" i="2"/>
  <c r="U379" i="2"/>
  <c r="U378" i="2"/>
  <c r="U377" i="2"/>
  <c r="U376" i="2"/>
  <c r="U375" i="2"/>
  <c r="U374" i="2"/>
  <c r="U373" i="2"/>
  <c r="U372" i="2"/>
  <c r="U371" i="2"/>
  <c r="U370" i="2"/>
  <c r="U369" i="2"/>
  <c r="U368" i="2"/>
  <c r="N368" i="2"/>
  <c r="U367" i="2"/>
  <c r="U366" i="2"/>
  <c r="U365" i="2"/>
  <c r="U364" i="2"/>
  <c r="U363" i="2"/>
  <c r="U362" i="2"/>
  <c r="U361" i="2"/>
  <c r="U360" i="2"/>
  <c r="U359" i="2"/>
  <c r="U358" i="2"/>
  <c r="U357" i="2"/>
  <c r="N357" i="2"/>
  <c r="U356" i="2"/>
  <c r="U355" i="2"/>
  <c r="U354" i="2"/>
  <c r="U353" i="2"/>
  <c r="U352" i="2"/>
  <c r="U351" i="2"/>
  <c r="U350" i="2"/>
  <c r="U349" i="2"/>
  <c r="U348" i="2"/>
  <c r="U347" i="2"/>
  <c r="U346" i="2"/>
  <c r="U345" i="2"/>
  <c r="U344" i="2"/>
  <c r="U343" i="2"/>
  <c r="N343" i="2"/>
  <c r="U342" i="2"/>
  <c r="U341" i="2"/>
  <c r="U340" i="2"/>
  <c r="U339" i="2"/>
  <c r="U338" i="2"/>
  <c r="U337" i="2"/>
  <c r="N337" i="2"/>
  <c r="U336" i="2"/>
  <c r="U335" i="2"/>
  <c r="U334" i="2"/>
  <c r="U333" i="2"/>
  <c r="U332" i="2"/>
  <c r="U331" i="2"/>
  <c r="U330" i="2"/>
  <c r="U329" i="2"/>
  <c r="N329" i="2"/>
  <c r="U328" i="2"/>
  <c r="U327" i="2"/>
  <c r="N327" i="2"/>
  <c r="U326" i="2"/>
  <c r="U325" i="2"/>
  <c r="N325" i="2"/>
  <c r="U324" i="2"/>
  <c r="U323" i="2"/>
  <c r="N323" i="2"/>
  <c r="U322" i="2"/>
  <c r="U321" i="2"/>
  <c r="N321" i="2"/>
  <c r="U320" i="2"/>
  <c r="U319" i="2"/>
  <c r="U318" i="2"/>
  <c r="U317" i="2"/>
  <c r="N317" i="2"/>
  <c r="U316" i="2"/>
  <c r="U315" i="2"/>
  <c r="N315" i="2"/>
  <c r="U314" i="2"/>
  <c r="U313" i="2"/>
  <c r="U312" i="2"/>
  <c r="U311" i="2"/>
  <c r="U310" i="2"/>
  <c r="U309" i="2"/>
  <c r="U308" i="2"/>
  <c r="U307" i="2"/>
  <c r="U306" i="2"/>
  <c r="N306" i="2"/>
  <c r="U305" i="2"/>
  <c r="U304" i="2"/>
  <c r="U303" i="2"/>
  <c r="U302" i="2"/>
  <c r="U301" i="2"/>
  <c r="U300" i="2"/>
  <c r="U299" i="2"/>
  <c r="U298" i="2"/>
  <c r="N298" i="2"/>
  <c r="U297" i="2"/>
  <c r="U296" i="2"/>
  <c r="U295" i="2"/>
  <c r="U294" i="2"/>
  <c r="U293" i="2"/>
  <c r="U292" i="2"/>
  <c r="U291" i="2"/>
  <c r="U290" i="2"/>
  <c r="U289" i="2"/>
  <c r="U288" i="2"/>
  <c r="U287" i="2"/>
  <c r="U286" i="2"/>
  <c r="N286" i="2"/>
  <c r="U285" i="2"/>
  <c r="U284" i="2"/>
  <c r="U283" i="2"/>
  <c r="U282" i="2"/>
  <c r="U281" i="2"/>
  <c r="U280" i="2"/>
  <c r="U279" i="2"/>
  <c r="U278" i="2"/>
  <c r="U277" i="2"/>
  <c r="U276" i="2"/>
  <c r="U275" i="2"/>
  <c r="N275" i="2"/>
  <c r="U274" i="2"/>
  <c r="U273" i="2"/>
  <c r="U272" i="2"/>
  <c r="U271" i="2"/>
  <c r="U270" i="2"/>
  <c r="U269" i="2"/>
  <c r="U268" i="2"/>
  <c r="U267" i="2"/>
  <c r="U266" i="2"/>
  <c r="N266" i="2"/>
  <c r="U265" i="2"/>
  <c r="U264" i="2"/>
  <c r="U263" i="2"/>
  <c r="U262" i="2"/>
  <c r="U261" i="2"/>
  <c r="U260" i="2"/>
  <c r="U259" i="2"/>
  <c r="U258" i="2"/>
  <c r="U257" i="2"/>
  <c r="U256" i="2"/>
  <c r="U255" i="2"/>
  <c r="U254" i="2"/>
  <c r="U253" i="2"/>
  <c r="U252" i="2"/>
  <c r="N252" i="2"/>
  <c r="U251" i="2"/>
  <c r="U250" i="2"/>
  <c r="U249" i="2"/>
  <c r="U248" i="2"/>
  <c r="U247" i="2"/>
  <c r="U246" i="2"/>
  <c r="U245" i="2"/>
  <c r="U244" i="2"/>
  <c r="U243" i="2"/>
  <c r="U242" i="2"/>
  <c r="N242" i="2"/>
  <c r="U241" i="2"/>
  <c r="U240" i="2"/>
  <c r="U239" i="2"/>
  <c r="U238" i="2"/>
  <c r="U237" i="2"/>
  <c r="U236" i="2"/>
  <c r="U235" i="2"/>
  <c r="U234" i="2"/>
  <c r="U233" i="2"/>
  <c r="U232" i="2"/>
  <c r="N232" i="2"/>
  <c r="U231" i="2"/>
  <c r="U230" i="2"/>
  <c r="U229" i="2"/>
  <c r="U228" i="2"/>
  <c r="U227" i="2"/>
  <c r="U226" i="2"/>
  <c r="N226" i="2"/>
  <c r="U225" i="2"/>
  <c r="U224" i="2"/>
  <c r="U223" i="2"/>
  <c r="U222" i="2"/>
  <c r="U221" i="2"/>
  <c r="U220" i="2"/>
  <c r="U219" i="2"/>
  <c r="U218" i="2"/>
  <c r="U217" i="2"/>
  <c r="U216" i="2"/>
  <c r="U215" i="2"/>
  <c r="U214" i="2"/>
  <c r="U213" i="2"/>
  <c r="N213" i="2"/>
  <c r="U212" i="2"/>
  <c r="U211" i="2"/>
  <c r="U210" i="2"/>
  <c r="U209" i="2"/>
  <c r="U208" i="2"/>
  <c r="U207" i="2"/>
  <c r="U206" i="2"/>
  <c r="N206" i="2"/>
  <c r="U205" i="2"/>
  <c r="U204" i="2"/>
  <c r="U203" i="2"/>
  <c r="U202" i="2"/>
  <c r="N202" i="2"/>
  <c r="U201" i="2"/>
  <c r="U200" i="2"/>
  <c r="U199" i="2"/>
  <c r="U198" i="2"/>
  <c r="U197" i="2"/>
  <c r="U196" i="2"/>
  <c r="U195" i="2"/>
  <c r="U194" i="2"/>
  <c r="N194" i="2"/>
  <c r="U193" i="2"/>
  <c r="U192" i="2"/>
  <c r="U191" i="2"/>
  <c r="U190" i="2"/>
  <c r="N190" i="2"/>
  <c r="U189" i="2"/>
  <c r="U188" i="2"/>
  <c r="U187" i="2"/>
  <c r="U186" i="2"/>
  <c r="U185" i="2"/>
  <c r="U184" i="2"/>
  <c r="U183" i="2"/>
  <c r="U182" i="2"/>
  <c r="U181" i="2"/>
  <c r="U180" i="2"/>
  <c r="N180" i="2"/>
  <c r="U179" i="2"/>
  <c r="U178" i="2"/>
  <c r="U177" i="2"/>
  <c r="U176" i="2"/>
  <c r="U175" i="2"/>
  <c r="U173" i="2"/>
  <c r="U172" i="2"/>
  <c r="U171" i="2"/>
  <c r="U170" i="2"/>
  <c r="N170" i="2"/>
  <c r="U169" i="2"/>
  <c r="U168" i="2"/>
  <c r="U167" i="2"/>
  <c r="U166" i="2"/>
  <c r="U165" i="2"/>
  <c r="U164" i="2"/>
  <c r="U163" i="2"/>
  <c r="U162" i="2"/>
  <c r="N162" i="2"/>
  <c r="U161" i="2"/>
  <c r="U160" i="2"/>
  <c r="U159" i="2"/>
  <c r="U158" i="2"/>
  <c r="U157" i="2"/>
  <c r="U156" i="2"/>
  <c r="U155" i="2"/>
  <c r="U154" i="2"/>
  <c r="U153" i="2"/>
  <c r="U152" i="2"/>
  <c r="U151" i="2"/>
  <c r="U150" i="2"/>
  <c r="U149" i="2"/>
  <c r="U148" i="2"/>
  <c r="N148" i="2"/>
  <c r="U147" i="2"/>
  <c r="U146" i="2"/>
  <c r="U145" i="2"/>
  <c r="U144" i="2"/>
  <c r="U143" i="2"/>
  <c r="U142" i="2"/>
  <c r="U141" i="2"/>
  <c r="N141" i="2"/>
  <c r="U140" i="2"/>
  <c r="U139" i="2"/>
  <c r="U138" i="2"/>
  <c r="U137" i="2"/>
  <c r="U136" i="2"/>
  <c r="U135" i="2"/>
  <c r="U134" i="2"/>
  <c r="U133" i="2"/>
  <c r="U132" i="2"/>
  <c r="U131" i="2"/>
  <c r="U130" i="2"/>
  <c r="U129" i="2"/>
  <c r="U128" i="2"/>
  <c r="U127" i="2"/>
  <c r="U126" i="2"/>
  <c r="U125" i="2"/>
  <c r="U124" i="2"/>
  <c r="U123" i="2"/>
  <c r="N123" i="2"/>
  <c r="U120" i="2"/>
  <c r="U119" i="2"/>
  <c r="U118" i="2"/>
  <c r="U117" i="2"/>
  <c r="U115" i="2"/>
  <c r="N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N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N88" i="2"/>
  <c r="U87" i="2"/>
  <c r="U86" i="2"/>
  <c r="U85" i="2"/>
  <c r="U84" i="2"/>
  <c r="U83" i="2"/>
  <c r="U82" i="2"/>
  <c r="U81" i="2"/>
  <c r="N81" i="2"/>
  <c r="U80" i="2"/>
  <c r="U79" i="2"/>
  <c r="U78" i="2"/>
  <c r="U77" i="2"/>
  <c r="U76" i="2"/>
  <c r="U75" i="2"/>
  <c r="N75" i="2"/>
  <c r="U74" i="2"/>
  <c r="U73" i="2"/>
  <c r="U72" i="2"/>
  <c r="U71" i="2"/>
  <c r="U70" i="2"/>
  <c r="U69" i="2"/>
  <c r="U68" i="2"/>
  <c r="U67" i="2"/>
  <c r="N67" i="2"/>
  <c r="U66" i="2"/>
  <c r="U65" i="2"/>
  <c r="U64" i="2"/>
  <c r="U63" i="2"/>
  <c r="U62" i="2"/>
  <c r="U61" i="2"/>
  <c r="U60" i="2"/>
  <c r="U59" i="2"/>
  <c r="U58" i="2"/>
  <c r="U57" i="2"/>
  <c r="N57" i="2"/>
  <c r="U56" i="2"/>
  <c r="U55" i="2"/>
  <c r="U54" i="2"/>
  <c r="U53" i="2"/>
  <c r="U52" i="2"/>
  <c r="U51" i="2"/>
  <c r="U50" i="2"/>
  <c r="N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N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N23" i="2"/>
  <c r="U22" i="2"/>
  <c r="U18" i="2"/>
  <c r="U17" i="2"/>
  <c r="U16" i="2"/>
  <c r="N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U601" i="1"/>
  <c r="N601" i="1"/>
  <c r="U600" i="1"/>
  <c r="U599" i="1"/>
  <c r="N599" i="1"/>
  <c r="U598" i="1"/>
  <c r="U597" i="1"/>
  <c r="U587" i="1"/>
  <c r="N587" i="1"/>
  <c r="U586" i="1"/>
  <c r="U585" i="1"/>
  <c r="U584" i="1"/>
  <c r="U583" i="1"/>
  <c r="U582" i="1"/>
  <c r="U581" i="1"/>
  <c r="U580" i="1"/>
  <c r="U579" i="1"/>
  <c r="U578" i="1"/>
  <c r="U577" i="1"/>
  <c r="N577" i="1"/>
  <c r="U576" i="1"/>
  <c r="U575" i="1"/>
  <c r="U574" i="1"/>
  <c r="U573" i="1"/>
  <c r="U572" i="1"/>
  <c r="U571" i="1"/>
  <c r="U570" i="1"/>
  <c r="U569" i="1"/>
  <c r="N569" i="1"/>
  <c r="U568" i="1"/>
  <c r="U567" i="1"/>
  <c r="U566" i="1"/>
  <c r="U565" i="1"/>
  <c r="U564" i="1"/>
  <c r="U563" i="1"/>
  <c r="N563" i="1"/>
  <c r="U562" i="1"/>
  <c r="U561" i="1"/>
  <c r="U560" i="1"/>
  <c r="U559" i="1"/>
  <c r="U558" i="1"/>
  <c r="U557" i="1"/>
  <c r="U556" i="1"/>
  <c r="U555" i="1"/>
  <c r="U554" i="1"/>
  <c r="U553" i="1"/>
  <c r="U552" i="1"/>
  <c r="U551" i="1"/>
  <c r="U550" i="1"/>
  <c r="U549" i="1"/>
  <c r="U548" i="1"/>
  <c r="U547" i="1"/>
  <c r="U546" i="1"/>
  <c r="U545" i="1"/>
  <c r="U544" i="1"/>
  <c r="U543" i="1"/>
  <c r="U542" i="1"/>
  <c r="U541" i="1"/>
  <c r="U540" i="1"/>
  <c r="U539" i="1"/>
  <c r="U538" i="1"/>
  <c r="U537" i="1"/>
  <c r="U536" i="1"/>
  <c r="U535" i="1"/>
  <c r="U534" i="1"/>
  <c r="U533" i="1"/>
  <c r="U532" i="1"/>
  <c r="U531" i="1"/>
  <c r="U530" i="1"/>
  <c r="U529" i="1"/>
  <c r="U528" i="1"/>
  <c r="U527" i="1"/>
  <c r="U526" i="1"/>
  <c r="U525" i="1"/>
  <c r="U524" i="1"/>
  <c r="U523" i="1"/>
  <c r="U522" i="1"/>
  <c r="U521" i="1"/>
  <c r="U520" i="1"/>
  <c r="U519" i="1"/>
  <c r="U518" i="1"/>
  <c r="U517" i="1"/>
  <c r="U516" i="1"/>
  <c r="U515" i="1"/>
  <c r="U514" i="1"/>
  <c r="U513" i="1"/>
  <c r="U512" i="1"/>
  <c r="U511" i="1"/>
  <c r="U510" i="1"/>
  <c r="U509" i="1"/>
  <c r="U508" i="1"/>
  <c r="U507" i="1"/>
  <c r="U506" i="1"/>
  <c r="U505" i="1"/>
  <c r="U504" i="1"/>
  <c r="U503" i="1"/>
  <c r="U502" i="1"/>
  <c r="U501" i="1"/>
  <c r="U500" i="1"/>
  <c r="U499" i="1"/>
  <c r="U498" i="1"/>
  <c r="U497" i="1"/>
  <c r="U496" i="1"/>
  <c r="U495" i="1"/>
  <c r="U494" i="1"/>
  <c r="U493" i="1"/>
  <c r="U492" i="1"/>
  <c r="U491" i="1"/>
  <c r="U490" i="1"/>
  <c r="U489" i="1"/>
  <c r="U488" i="1"/>
  <c r="U487" i="1"/>
  <c r="U486" i="1"/>
  <c r="U485" i="1"/>
  <c r="U484" i="1"/>
  <c r="U483" i="1"/>
  <c r="U482" i="1"/>
  <c r="U481" i="1"/>
  <c r="U480" i="1"/>
  <c r="U479" i="1"/>
  <c r="U478" i="1"/>
  <c r="U477" i="1"/>
  <c r="U476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8" i="1"/>
  <c r="U457" i="1"/>
  <c r="U456" i="1"/>
  <c r="U455" i="1"/>
  <c r="U454" i="1"/>
  <c r="U453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N414" i="1"/>
  <c r="U413" i="1"/>
  <c r="U412" i="1"/>
  <c r="U411" i="1"/>
  <c r="U410" i="1"/>
  <c r="U409" i="1"/>
  <c r="U408" i="1"/>
  <c r="U407" i="1"/>
  <c r="U406" i="1"/>
  <c r="U405" i="1"/>
  <c r="N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N393" i="1"/>
  <c r="U392" i="1"/>
  <c r="U391" i="1"/>
  <c r="N391" i="1"/>
  <c r="U390" i="1"/>
  <c r="U389" i="1"/>
  <c r="U388" i="1"/>
  <c r="U387" i="1"/>
  <c r="U386" i="1"/>
  <c r="N386" i="1"/>
  <c r="U385" i="1"/>
  <c r="U384" i="1"/>
  <c r="U383" i="1"/>
  <c r="U382" i="1"/>
  <c r="U381" i="1"/>
  <c r="N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N368" i="1"/>
  <c r="U367" i="1"/>
  <c r="U366" i="1"/>
  <c r="U365" i="1"/>
  <c r="U364" i="1"/>
  <c r="U363" i="1"/>
  <c r="U362" i="1"/>
  <c r="U361" i="1"/>
  <c r="U360" i="1"/>
  <c r="U359" i="1"/>
  <c r="U358" i="1"/>
  <c r="U357" i="1"/>
  <c r="N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N343" i="1"/>
  <c r="U342" i="1"/>
  <c r="U341" i="1"/>
  <c r="U340" i="1"/>
  <c r="U339" i="1"/>
  <c r="U338" i="1"/>
  <c r="U337" i="1"/>
  <c r="N337" i="1"/>
  <c r="U336" i="1"/>
  <c r="U335" i="1"/>
  <c r="U334" i="1"/>
  <c r="U333" i="1"/>
  <c r="U332" i="1"/>
  <c r="U331" i="1"/>
  <c r="U330" i="1"/>
  <c r="U329" i="1"/>
  <c r="N329" i="1"/>
  <c r="U328" i="1"/>
  <c r="U327" i="1"/>
  <c r="N327" i="1"/>
  <c r="U326" i="1"/>
  <c r="U325" i="1"/>
  <c r="N325" i="1"/>
  <c r="U324" i="1"/>
  <c r="U323" i="1"/>
  <c r="N323" i="1"/>
  <c r="U322" i="1"/>
  <c r="U321" i="1"/>
  <c r="N321" i="1"/>
  <c r="U320" i="1"/>
  <c r="U319" i="1"/>
  <c r="U318" i="1"/>
  <c r="U317" i="1"/>
  <c r="N317" i="1"/>
  <c r="U316" i="1"/>
  <c r="U315" i="1"/>
  <c r="N315" i="1"/>
  <c r="U314" i="1"/>
  <c r="U313" i="1"/>
  <c r="U312" i="1"/>
  <c r="U311" i="1"/>
  <c r="U310" i="1"/>
  <c r="U309" i="1"/>
  <c r="U308" i="1"/>
  <c r="U307" i="1"/>
  <c r="U306" i="1"/>
  <c r="N306" i="1"/>
  <c r="U305" i="1"/>
  <c r="U304" i="1"/>
  <c r="U303" i="1"/>
  <c r="U302" i="1"/>
  <c r="U301" i="1"/>
  <c r="U300" i="1"/>
  <c r="U299" i="1"/>
  <c r="U298" i="1"/>
  <c r="N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N286" i="1"/>
  <c r="U285" i="1"/>
  <c r="U284" i="1"/>
  <c r="U283" i="1"/>
  <c r="U282" i="1"/>
  <c r="U281" i="1"/>
  <c r="U280" i="1"/>
  <c r="U279" i="1"/>
  <c r="U278" i="1"/>
  <c r="U277" i="1"/>
  <c r="U276" i="1"/>
  <c r="U275" i="1"/>
  <c r="N275" i="1"/>
  <c r="U274" i="1"/>
  <c r="U273" i="1"/>
  <c r="U272" i="1"/>
  <c r="U271" i="1"/>
  <c r="U270" i="1"/>
  <c r="U269" i="1"/>
  <c r="U268" i="1"/>
  <c r="U267" i="1"/>
  <c r="U266" i="1"/>
  <c r="N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N252" i="1"/>
  <c r="U251" i="1"/>
  <c r="U250" i="1"/>
  <c r="U249" i="1"/>
  <c r="U248" i="1"/>
  <c r="U247" i="1"/>
  <c r="U246" i="1"/>
  <c r="U245" i="1"/>
  <c r="U244" i="1"/>
  <c r="U243" i="1"/>
  <c r="U242" i="1"/>
  <c r="N242" i="1"/>
  <c r="U241" i="1"/>
  <c r="U240" i="1"/>
  <c r="U239" i="1"/>
  <c r="U238" i="1"/>
  <c r="U237" i="1"/>
  <c r="U236" i="1"/>
  <c r="U235" i="1"/>
  <c r="U234" i="1"/>
  <c r="U233" i="1"/>
  <c r="U232" i="1"/>
  <c r="N232" i="1"/>
  <c r="U231" i="1"/>
  <c r="U230" i="1"/>
  <c r="U229" i="1"/>
  <c r="U228" i="1"/>
  <c r="U227" i="1"/>
  <c r="U226" i="1"/>
  <c r="N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N213" i="1"/>
  <c r="U212" i="1"/>
  <c r="U211" i="1"/>
  <c r="U210" i="1"/>
  <c r="U209" i="1"/>
  <c r="U208" i="1"/>
  <c r="U207" i="1"/>
  <c r="U206" i="1"/>
  <c r="N206" i="1"/>
  <c r="U205" i="1"/>
  <c r="U204" i="1"/>
  <c r="U203" i="1"/>
  <c r="U202" i="1"/>
  <c r="N202" i="1"/>
  <c r="U201" i="1"/>
  <c r="U200" i="1"/>
  <c r="U199" i="1"/>
  <c r="U198" i="1"/>
  <c r="U197" i="1"/>
  <c r="U196" i="1"/>
  <c r="U195" i="1"/>
  <c r="U194" i="1"/>
  <c r="N194" i="1"/>
  <c r="U193" i="1"/>
  <c r="U192" i="1"/>
  <c r="U191" i="1"/>
  <c r="U190" i="1"/>
  <c r="N190" i="1"/>
  <c r="U189" i="1"/>
  <c r="U188" i="1"/>
  <c r="U187" i="1"/>
  <c r="U186" i="1"/>
  <c r="U185" i="1"/>
  <c r="U184" i="1"/>
  <c r="U183" i="1"/>
  <c r="U182" i="1"/>
  <c r="U181" i="1"/>
  <c r="U180" i="1"/>
  <c r="N180" i="1"/>
  <c r="U179" i="1"/>
  <c r="U178" i="1"/>
  <c r="U177" i="1"/>
  <c r="U176" i="1"/>
  <c r="U175" i="1"/>
  <c r="U173" i="1"/>
  <c r="U172" i="1"/>
  <c r="U171" i="1"/>
  <c r="U170" i="1"/>
  <c r="N170" i="1"/>
  <c r="U169" i="1"/>
  <c r="U168" i="1"/>
  <c r="U167" i="1"/>
  <c r="U166" i="1"/>
  <c r="U165" i="1"/>
  <c r="U164" i="1"/>
  <c r="U163" i="1"/>
  <c r="U162" i="1"/>
  <c r="N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N148" i="1"/>
  <c r="U147" i="1"/>
  <c r="U146" i="1"/>
  <c r="U145" i="1"/>
  <c r="U144" i="1"/>
  <c r="U143" i="1"/>
  <c r="U142" i="1"/>
  <c r="U141" i="1"/>
  <c r="N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N123" i="1"/>
  <c r="U120" i="1"/>
  <c r="U119" i="1"/>
  <c r="U118" i="1"/>
  <c r="U117" i="1"/>
  <c r="U115" i="1"/>
  <c r="N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N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N88" i="1"/>
  <c r="U87" i="1"/>
  <c r="U86" i="1"/>
  <c r="U85" i="1"/>
  <c r="U84" i="1"/>
  <c r="U83" i="1"/>
  <c r="U82" i="1"/>
  <c r="U81" i="1"/>
  <c r="N81" i="1"/>
  <c r="U80" i="1"/>
  <c r="U79" i="1"/>
  <c r="U78" i="1"/>
  <c r="U77" i="1"/>
  <c r="U76" i="1"/>
  <c r="U75" i="1"/>
  <c r="N75" i="1"/>
  <c r="U74" i="1"/>
  <c r="U73" i="1"/>
  <c r="U72" i="1"/>
  <c r="U71" i="1"/>
  <c r="U70" i="1"/>
  <c r="U69" i="1"/>
  <c r="U68" i="1"/>
  <c r="U67" i="1"/>
  <c r="N67" i="1"/>
  <c r="U66" i="1"/>
  <c r="U65" i="1"/>
  <c r="U64" i="1"/>
  <c r="U63" i="1"/>
  <c r="U62" i="1"/>
  <c r="U61" i="1"/>
  <c r="U60" i="1"/>
  <c r="U59" i="1"/>
  <c r="U58" i="1"/>
  <c r="U57" i="1"/>
  <c r="N57" i="1"/>
  <c r="U56" i="1"/>
  <c r="U55" i="1"/>
  <c r="U54" i="1"/>
  <c r="U53" i="1"/>
  <c r="U52" i="1"/>
  <c r="U51" i="1"/>
  <c r="U50" i="1"/>
  <c r="N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N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N23" i="1"/>
  <c r="U22" i="1"/>
  <c r="U18" i="1"/>
  <c r="U17" i="1"/>
  <c r="U16" i="1"/>
  <c r="N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</calcChain>
</file>

<file path=xl/sharedStrings.xml><?xml version="1.0" encoding="utf-8"?>
<sst xmlns="http://schemas.openxmlformats.org/spreadsheetml/2006/main" count="8312" uniqueCount="1129">
  <si>
    <t>IBRAHIM HAUWA</t>
  </si>
  <si>
    <t>November 2019 Salary</t>
  </si>
  <si>
    <t>HI10110</t>
  </si>
  <si>
    <t>SULEIMAN DANJUMA ISIAKA</t>
  </si>
  <si>
    <t>SI05170</t>
  </si>
  <si>
    <t>MUSA BILKISU</t>
  </si>
  <si>
    <t>BM05130</t>
  </si>
  <si>
    <t>DANRAKA MUBARAK UMAR</t>
  </si>
  <si>
    <t>MD07190</t>
  </si>
  <si>
    <t>MOHAMMED BASHIR YUSUF</t>
  </si>
  <si>
    <t>BM07190</t>
  </si>
  <si>
    <t>ABDULWAHAB TAWAKALTU AFOLABI</t>
  </si>
  <si>
    <t>TA01150</t>
  </si>
  <si>
    <t xml:space="preserve">BELLO SHAKIRAH </t>
  </si>
  <si>
    <t>SB08180</t>
  </si>
  <si>
    <t>HARUNA IBRAHIM</t>
  </si>
  <si>
    <t>IH09190</t>
  </si>
  <si>
    <t>SABA ISAH ABDULLAHI</t>
  </si>
  <si>
    <t>IS07180</t>
  </si>
  <si>
    <t>YAKUBU HABIBA</t>
  </si>
  <si>
    <t>HY11120</t>
  </si>
  <si>
    <t>IBRAHIM SULEIMAN SHEHU</t>
  </si>
  <si>
    <t>SI09190</t>
  </si>
  <si>
    <t>BUBA MOHAMMED</t>
  </si>
  <si>
    <t>MB01120</t>
  </si>
  <si>
    <t>HALILU MOHAMMED MURTALA</t>
  </si>
  <si>
    <t>MH10110</t>
  </si>
  <si>
    <t>SHEHU MUHAMMAD</t>
  </si>
  <si>
    <t>MS01150</t>
  </si>
  <si>
    <t>November 23 2019 Total  Earning = KADUNA BRANCH</t>
  </si>
  <si>
    <t>ILOGU PATRICK IKECHUKWU</t>
  </si>
  <si>
    <t>PI01190</t>
  </si>
  <si>
    <t>AMINU MUHAMMAD BALARABE</t>
  </si>
  <si>
    <t>AB04140</t>
  </si>
  <si>
    <t>SHEKWOAGYE AUDU JOEL</t>
  </si>
  <si>
    <t>SA04191</t>
  </si>
  <si>
    <t>Staff</t>
  </si>
  <si>
    <t xml:space="preserve">TANKO UMAR </t>
  </si>
  <si>
    <t>UT04190</t>
  </si>
  <si>
    <t>DANGAJI AMINU LAWAL</t>
  </si>
  <si>
    <t>AD07191</t>
  </si>
  <si>
    <t xml:space="preserve">HASSAN NASIRU </t>
  </si>
  <si>
    <t>NH01190</t>
  </si>
  <si>
    <t>November 23 2019 Total  Earning = PZ BRANCH ZARIA</t>
  </si>
  <si>
    <t>JAFAR ABDULLAHI</t>
  </si>
  <si>
    <t>AJ01120</t>
  </si>
  <si>
    <t>SHERIFF ABUBAKAR MUHAMMAD</t>
  </si>
  <si>
    <t>AS01150</t>
  </si>
  <si>
    <t>BASHEER FATIMAH</t>
  </si>
  <si>
    <t>FB12110</t>
  </si>
  <si>
    <t>KASSIM DILA</t>
  </si>
  <si>
    <t>KD01150</t>
  </si>
  <si>
    <t>ABDULLAHI ABUBAKAR MUHAMMAD</t>
  </si>
  <si>
    <t>AA10183</t>
  </si>
  <si>
    <t>BASHIR HARUNA MUHAMMAD</t>
  </si>
  <si>
    <t>HB09111</t>
  </si>
  <si>
    <t>MAJE NAFIU ABDULLAHI</t>
  </si>
  <si>
    <t>NM01150</t>
  </si>
  <si>
    <t>GAMBO SAID AUWALU</t>
  </si>
  <si>
    <t>AS04120</t>
  </si>
  <si>
    <t>AIYEETAN ANDREW ADEDAYO</t>
  </si>
  <si>
    <t>AA10130</t>
  </si>
  <si>
    <t>IDRISU HADIZA ABUBAKAR</t>
  </si>
  <si>
    <t>HI07190</t>
  </si>
  <si>
    <t>DANJUMA ISA MOHAMMED</t>
  </si>
  <si>
    <t>ID01120</t>
  </si>
  <si>
    <t>TIJJANI TASI'U SULEIMAN</t>
  </si>
  <si>
    <t>TT02180</t>
  </si>
  <si>
    <t>ABDULLAHI NAIMATU</t>
  </si>
  <si>
    <t>NA12110</t>
  </si>
  <si>
    <t>November 23 2019 Total  Earning = KANO BRANCH 1</t>
  </si>
  <si>
    <t>AZEEZAT ADEFIOYE ADEDAYO</t>
  </si>
  <si>
    <t>AA11150</t>
  </si>
  <si>
    <t>YUSUF AKEEM OLAWALE</t>
  </si>
  <si>
    <t>AY10130</t>
  </si>
  <si>
    <t>BELLO FATAI ABIODUN</t>
  </si>
  <si>
    <t>FB05130</t>
  </si>
  <si>
    <t>GEGELE IBRAHIM BOLAKALE</t>
  </si>
  <si>
    <t>IG03160</t>
  </si>
  <si>
    <t>BELLO MUHIDEEN</t>
  </si>
  <si>
    <t>MB02160</t>
  </si>
  <si>
    <t>MOUTAIR OLANREWAJU BABATUNDE</t>
  </si>
  <si>
    <t>MO02160</t>
  </si>
  <si>
    <t>YUSUF SHEHU TIJJANI</t>
  </si>
  <si>
    <t>SY07180</t>
  </si>
  <si>
    <t>KASALI RAFIU KAYODE</t>
  </si>
  <si>
    <t>RK03180</t>
  </si>
  <si>
    <t>OLATUNJI MUJEEB AZEEZ</t>
  </si>
  <si>
    <t>MO04170</t>
  </si>
  <si>
    <t>MUSA OLAWALE RAJI</t>
  </si>
  <si>
    <t>MR04170</t>
  </si>
  <si>
    <t>SANI RAMATU ABDULKAREEM</t>
  </si>
  <si>
    <t>RS08130</t>
  </si>
  <si>
    <t>MUSTAPHA TAOFEEQ KAYODE</t>
  </si>
  <si>
    <t>TM03160</t>
  </si>
  <si>
    <t>November 23 2019 Total  Earning = ILORIN BRANCH</t>
  </si>
  <si>
    <t>TUKURA HAUWA JIBRIN</t>
  </si>
  <si>
    <t>HT06150</t>
  </si>
  <si>
    <t>ADESHINA RASHIDAT YUSUF</t>
  </si>
  <si>
    <t>RA11170</t>
  </si>
  <si>
    <t>KUDIRAT TITILAYO YUSUF</t>
  </si>
  <si>
    <t>KY04170</t>
  </si>
  <si>
    <t>HARUNA HASHIM HAUSAWA</t>
  </si>
  <si>
    <t>HH04190</t>
  </si>
  <si>
    <t>ANIDI IBRAHIM OGHENEOCHUKO</t>
  </si>
  <si>
    <t>OA07180</t>
  </si>
  <si>
    <t>MUHAMMAD HUSSAIN ABDULKARIM</t>
  </si>
  <si>
    <t>HM07180</t>
  </si>
  <si>
    <t>November 23 2019 Total  Earning = GWARIMPA BRANCH</t>
  </si>
  <si>
    <t>MUHAMMAD ABDULWAHEED JAMIU</t>
  </si>
  <si>
    <t>AM03060</t>
  </si>
  <si>
    <t>ADEGOKE KAFILAT ABISOLA</t>
  </si>
  <si>
    <t>KA05180</t>
  </si>
  <si>
    <t>ADEWALE RAFIAT ADENIKE</t>
  </si>
  <si>
    <t>AR02160</t>
  </si>
  <si>
    <t>WAHAB MURITALA OLAIDE</t>
  </si>
  <si>
    <t>MW01190</t>
  </si>
  <si>
    <t>MUDASIRU ADEBAYO MUILIYU</t>
  </si>
  <si>
    <t>AM01190</t>
  </si>
  <si>
    <t>RAIFU IBRAHIM LEKAN</t>
  </si>
  <si>
    <t>IR07180</t>
  </si>
  <si>
    <t>SHERIF SALAM AGBAJE</t>
  </si>
  <si>
    <t>AS10160</t>
  </si>
  <si>
    <t>BABALOLA JAMIU ABIODUN</t>
  </si>
  <si>
    <t>JB12180</t>
  </si>
  <si>
    <t>SEMSELIU ADEWALE IBRAHIM</t>
  </si>
  <si>
    <t>SI04170</t>
  </si>
  <si>
    <t>November 23 2019 Total  Earning = IBADAN BRANCH</t>
  </si>
  <si>
    <t>ABDULSALAM MUTIU AYINLA</t>
  </si>
  <si>
    <t>AA02160</t>
  </si>
  <si>
    <t>OGUNGBAYI SULAIMAN LEKAN</t>
  </si>
  <si>
    <t>SO10180</t>
  </si>
  <si>
    <t>SHITTU ISMAIL</t>
  </si>
  <si>
    <t>IS07150</t>
  </si>
  <si>
    <t>IBIYEMI AYOBAMI OBEDAT</t>
  </si>
  <si>
    <t>AI02190</t>
  </si>
  <si>
    <t>ADEGBENRO SAHEED ADEREMI</t>
  </si>
  <si>
    <t>SA02190</t>
  </si>
  <si>
    <t>BASSEY CHRISTIANAH AFI</t>
  </si>
  <si>
    <t>CB05190</t>
  </si>
  <si>
    <t>ASHADE OLAKUNLE OLUSEUN</t>
  </si>
  <si>
    <t>AO11181</t>
  </si>
  <si>
    <t>November 23 2019 Total  Earning = IWO ROAD BRANCH</t>
  </si>
  <si>
    <t>LASIS SIKIRU BIDEMI</t>
  </si>
  <si>
    <t>SL10180</t>
  </si>
  <si>
    <t>SARAFA KUNLE GBADAMOSI</t>
  </si>
  <si>
    <t>SG11170</t>
  </si>
  <si>
    <t>SALIU ABILA OLUKAYODE</t>
  </si>
  <si>
    <t>AS11180</t>
  </si>
  <si>
    <t>ABOSEDE OLUYEMI SAMUEL</t>
  </si>
  <si>
    <t>OA11180</t>
  </si>
  <si>
    <t>OLORUNJulyE BOLANLE RHODA</t>
  </si>
  <si>
    <t>BO10180</t>
  </si>
  <si>
    <t>November 23 2019 Total  Earning = OSHOGBO BRANCH</t>
  </si>
  <si>
    <t>ABDULYEKINI ABDULFATAI</t>
  </si>
  <si>
    <t>AA05130</t>
  </si>
  <si>
    <t>EHIOROBO JAMES TAIWO</t>
  </si>
  <si>
    <t>JE01190</t>
  </si>
  <si>
    <t xml:space="preserve">BAMIDELE JELILAT </t>
  </si>
  <si>
    <t>JB04190</t>
  </si>
  <si>
    <t>KILANI ABDULRAZIQ ADESHINA</t>
  </si>
  <si>
    <t>AK07190</t>
  </si>
  <si>
    <t>AROLAGBADE RASHEED ALADE</t>
  </si>
  <si>
    <t>RA04190</t>
  </si>
  <si>
    <t>AKINGBEHIN  KABIRU OPEYEMI</t>
  </si>
  <si>
    <t>KA11180</t>
  </si>
  <si>
    <t>November 23 2019 Total  Earning = SHAKI BRANCH</t>
  </si>
  <si>
    <t>OYETUNJI KAZEEM ABIOLA</t>
  </si>
  <si>
    <t>KO11130</t>
  </si>
  <si>
    <t>DALHAT ZAINAB MACCIDO</t>
  </si>
  <si>
    <t>ZD03160</t>
  </si>
  <si>
    <t>AROWOLO ISMAIL OLANIYI</t>
  </si>
  <si>
    <t>IA06130</t>
  </si>
  <si>
    <t>IBRAHIM KABIRU SAIDU</t>
  </si>
  <si>
    <t>KI04190</t>
  </si>
  <si>
    <t>KAREEM ADEBAYO AKEEM</t>
  </si>
  <si>
    <t>AK06180</t>
  </si>
  <si>
    <t>TUKUR ALIYU ALIYU</t>
  </si>
  <si>
    <t>AT09190</t>
  </si>
  <si>
    <t>MUIDEEN AZEEZ OLUJINMI</t>
  </si>
  <si>
    <t>MO06170</t>
  </si>
  <si>
    <t>LAWAL TAOFIQ OLALEKAN</t>
  </si>
  <si>
    <t>TL04140</t>
  </si>
  <si>
    <t>ABIOLA ADEDEJI JOHN</t>
  </si>
  <si>
    <t>AA03160</t>
  </si>
  <si>
    <t>SALIHU MUSA</t>
  </si>
  <si>
    <t>MS07150</t>
  </si>
  <si>
    <t>ENWEREM CHUKWUDI</t>
  </si>
  <si>
    <t>CE03160</t>
  </si>
  <si>
    <t>ADEKUNLE ISSA ABAYOMI</t>
  </si>
  <si>
    <t>IA07130</t>
  </si>
  <si>
    <t>November 23 2019 Total  Earning = BRANCH MONITORS</t>
  </si>
  <si>
    <t>ASHURA AMINU BALA</t>
  </si>
  <si>
    <t>AA04150</t>
  </si>
  <si>
    <t>ABDULRASHID ISAH</t>
  </si>
  <si>
    <t>AI04160</t>
  </si>
  <si>
    <t>NASIR AISHA YASHE</t>
  </si>
  <si>
    <t>AN03150</t>
  </si>
  <si>
    <t>ABDULLAHI NASIR JAAFAR</t>
  </si>
  <si>
    <t>NA10180</t>
  </si>
  <si>
    <t>IDRIS MOHAMMED LAWAL</t>
  </si>
  <si>
    <t>MI10180</t>
  </si>
  <si>
    <t>MUSA ABDULHAMID AUYO</t>
  </si>
  <si>
    <t>AM10181</t>
  </si>
  <si>
    <t>RAJI ABUBAKAR EGIGOGO</t>
  </si>
  <si>
    <t>AR04130</t>
  </si>
  <si>
    <t>LERE ABUBAKAR SANI</t>
  </si>
  <si>
    <t>AL07180</t>
  </si>
  <si>
    <t>SADIQ ABDULWAHAB YUSUF</t>
  </si>
  <si>
    <t>AS02130</t>
  </si>
  <si>
    <t>BELLO HALIMA SADIA</t>
  </si>
  <si>
    <t>HB07190</t>
  </si>
  <si>
    <t>DAHIRU LAWAL</t>
  </si>
  <si>
    <t>LD06130</t>
  </si>
  <si>
    <t>LAWAL RABIU</t>
  </si>
  <si>
    <t>LR01120</t>
  </si>
  <si>
    <t>SALIM ABUBAKAR MOHAMMED</t>
  </si>
  <si>
    <t>SM04170</t>
  </si>
  <si>
    <t>November 23 2019 Total  Earning = KATSINA BRANCH</t>
  </si>
  <si>
    <t>UMAR ABDULKADIR ISAH</t>
  </si>
  <si>
    <t>AI02141</t>
  </si>
  <si>
    <t>SHEHU MASAUDU</t>
  </si>
  <si>
    <t>MS08180</t>
  </si>
  <si>
    <t>IBRAHIM AHMED KUNLE</t>
  </si>
  <si>
    <t>AI08180</t>
  </si>
  <si>
    <t xml:space="preserve">SALISU ABDULAZEEZ </t>
  </si>
  <si>
    <t>AS10180</t>
  </si>
  <si>
    <t>YUSUF HAFIZ MUHAMMAD</t>
  </si>
  <si>
    <t>HY07190</t>
  </si>
  <si>
    <t xml:space="preserve">ABDULWASIU TIJANI </t>
  </si>
  <si>
    <t>AT11170</t>
  </si>
  <si>
    <t xml:space="preserve">MUHAMMED RABIU </t>
  </si>
  <si>
    <t>RM10110</t>
  </si>
  <si>
    <t>November 23 2019 Total  Earning = FUNTUA BRANCH</t>
  </si>
  <si>
    <t>ADEBAYO AHMED ADELAKUN</t>
  </si>
  <si>
    <t>AA04160</t>
  </si>
  <si>
    <t>SANI HALILU</t>
  </si>
  <si>
    <t>HS01150</t>
  </si>
  <si>
    <t>ABDULKARIM MUHAMMAD JAMIU</t>
  </si>
  <si>
    <t>MA10182</t>
  </si>
  <si>
    <t>BOLAJOKO ABDULKABIR ABIODUN</t>
  </si>
  <si>
    <t>AB10180</t>
  </si>
  <si>
    <t>AROBIEKE SAKIRAT OMOBOLANLE</t>
  </si>
  <si>
    <t>SA02160</t>
  </si>
  <si>
    <t xml:space="preserve">AMAMCHUKWU STELLA </t>
  </si>
  <si>
    <t>SA04190</t>
  </si>
  <si>
    <t xml:space="preserve">ABDULLAHI MUSBAHU </t>
  </si>
  <si>
    <t>MA07191</t>
  </si>
  <si>
    <t>SHUAIBU HAFSAT</t>
  </si>
  <si>
    <t>HS11120</t>
  </si>
  <si>
    <t>MOHAMMED AMINA SANI</t>
  </si>
  <si>
    <t>AM03160</t>
  </si>
  <si>
    <t>ELEMI EVAL</t>
  </si>
  <si>
    <t>EE02160</t>
  </si>
  <si>
    <t>ZEKERI MOHAMMED</t>
  </si>
  <si>
    <t>MZ01120</t>
  </si>
  <si>
    <t>ABDULAZEEZ SODIQ DAMILARE</t>
  </si>
  <si>
    <t>SA04170</t>
  </si>
  <si>
    <t>ALAYA ABDULAZEEZ MUSA</t>
  </si>
  <si>
    <t>AA07182</t>
  </si>
  <si>
    <t>IYANIWURA KABIR ADEBAYO</t>
  </si>
  <si>
    <t>KI07180</t>
  </si>
  <si>
    <t>BADAMASI SHEREEFAT</t>
  </si>
  <si>
    <t>SB01150</t>
  </si>
  <si>
    <t>ISA YUSUF JONGE</t>
  </si>
  <si>
    <t>YI03160</t>
  </si>
  <si>
    <t>SHUAIBU UMAR ADAM</t>
  </si>
  <si>
    <t>US02150</t>
  </si>
  <si>
    <t>November 23 2019 Total  Earning = ABUJA BRANCH</t>
  </si>
  <si>
    <t>ABDULQADIR ABDULMUMIN</t>
  </si>
  <si>
    <t>AA05131</t>
  </si>
  <si>
    <t>OWAEGHIANYE PATRICIA EKI</t>
  </si>
  <si>
    <t>PO01180</t>
  </si>
  <si>
    <t>BABA ALI BUKAR PETROL</t>
  </si>
  <si>
    <t>BB02120</t>
  </si>
  <si>
    <t>ZANNA ABUBAKAR SADIQ</t>
  </si>
  <si>
    <t>AZ04140</t>
  </si>
  <si>
    <t xml:space="preserve">HUSSEIN ABDULKAREEM </t>
  </si>
  <si>
    <t>AH07190</t>
  </si>
  <si>
    <t xml:space="preserve">IBRAHIM NAJIBULLAH </t>
  </si>
  <si>
    <t>NI07180</t>
  </si>
  <si>
    <t>November 23 2019 Total  Earning = NNPC BRANCH</t>
  </si>
  <si>
    <t>GARBA AISHA AMAL</t>
  </si>
  <si>
    <t>AG04140</t>
  </si>
  <si>
    <t>AHMED JIBRIL</t>
  </si>
  <si>
    <t>JA06130</t>
  </si>
  <si>
    <t>ALIYU MISBAHU AMINU</t>
  </si>
  <si>
    <t>MA10181</t>
  </si>
  <si>
    <t>BM05131</t>
  </si>
  <si>
    <t>KABARA MUSBAHU SALISU</t>
  </si>
  <si>
    <t>MK02120</t>
  </si>
  <si>
    <t xml:space="preserve">YUSUF SURAJO </t>
  </si>
  <si>
    <t>SY01190</t>
  </si>
  <si>
    <t>AHMAD MUHAMMAD DIKKO</t>
  </si>
  <si>
    <t>MA10110</t>
  </si>
  <si>
    <t>ADAMS NUHU ADINOYI</t>
  </si>
  <si>
    <t>NA02160</t>
  </si>
  <si>
    <t>ABBAS AHMAD HANAFI</t>
  </si>
  <si>
    <t>AA07181</t>
  </si>
  <si>
    <t>ABUBAKAR NASIR</t>
  </si>
  <si>
    <t>NA05130</t>
  </si>
  <si>
    <t>IBRAHIM QASSIM ZAKARIA</t>
  </si>
  <si>
    <t>QI06120</t>
  </si>
  <si>
    <t>ADELEKE SULEIMON</t>
  </si>
  <si>
    <t>SA03160</t>
  </si>
  <si>
    <t>SALIHA RABIU GARBA</t>
  </si>
  <si>
    <t>SG04170</t>
  </si>
  <si>
    <t>November 23 2019 Total  Earning = KANO BRANCH 2</t>
  </si>
  <si>
    <t>ABDULNASIR AMINU</t>
  </si>
  <si>
    <t>AA08130</t>
  </si>
  <si>
    <t xml:space="preserve">SHAFII MUHAMMAD </t>
  </si>
  <si>
    <t>SM10180</t>
  </si>
  <si>
    <t>ISAH HABIBU MOHAMMED</t>
  </si>
  <si>
    <t>IH12150</t>
  </si>
  <si>
    <t xml:space="preserve">SALMANU AMINU </t>
  </si>
  <si>
    <t>AS03190</t>
  </si>
  <si>
    <t>BELLO BUHARI GALADIMA</t>
  </si>
  <si>
    <t>BB04190</t>
  </si>
  <si>
    <t>USMAN MUKHTAR</t>
  </si>
  <si>
    <t>MU03140</t>
  </si>
  <si>
    <t>YUSUF GWANDU ATTAHIRU</t>
  </si>
  <si>
    <t>YA10160</t>
  </si>
  <si>
    <t>November 23 2019 Total  Earning = BIRNIN KEBBI BRANCH</t>
  </si>
  <si>
    <t>AMINU ABUBAKAR SAIDU</t>
  </si>
  <si>
    <t>AA08150</t>
  </si>
  <si>
    <t>HASSAN ABDUSSAMAD GAFAI</t>
  </si>
  <si>
    <t>AH08150</t>
  </si>
  <si>
    <t>IBRAHIM AMINU ISAH</t>
  </si>
  <si>
    <t>AI02140</t>
  </si>
  <si>
    <t>ABDULGHANI IDOWU JIMOH</t>
  </si>
  <si>
    <t>AJ10160</t>
  </si>
  <si>
    <t>MOHAMMED AHMED</t>
  </si>
  <si>
    <t>AM05130</t>
  </si>
  <si>
    <t>OMOJEVA DELVIN MONDAY</t>
  </si>
  <si>
    <t>DO11180</t>
  </si>
  <si>
    <t xml:space="preserve">HASSAN MARYAM </t>
  </si>
  <si>
    <t>MH11190</t>
  </si>
  <si>
    <t>DANFULANI MUKHTAR UMAR</t>
  </si>
  <si>
    <t>MD02160</t>
  </si>
  <si>
    <t>SALISU MUSA ABUBAKAR</t>
  </si>
  <si>
    <t>MS07180</t>
  </si>
  <si>
    <t>November 23 2019 Total  Earning = SOKOTO BRANCH</t>
  </si>
  <si>
    <t>BELLO BELLO BASHIR</t>
  </si>
  <si>
    <t>BB06170</t>
  </si>
  <si>
    <t>IBRAHIM JIBRIN KARAYE</t>
  </si>
  <si>
    <t>IK07170</t>
  </si>
  <si>
    <t xml:space="preserve">OLADELE ISMAIL </t>
  </si>
  <si>
    <t>IO07180</t>
  </si>
  <si>
    <t>YUSUF MOHAMMED JAMIU</t>
  </si>
  <si>
    <t>MY04140</t>
  </si>
  <si>
    <t>MOHAMMED KABIRU FAGGE</t>
  </si>
  <si>
    <t>KM01120</t>
  </si>
  <si>
    <t>JIBRIL RAHAMA ALIYU</t>
  </si>
  <si>
    <t>RJ09110</t>
  </si>
  <si>
    <t>SULEIMAN TAJUDEEN TUNDE</t>
  </si>
  <si>
    <t>TS11190</t>
  </si>
  <si>
    <t>ABDULLAHI DALHATU AUWAL</t>
  </si>
  <si>
    <t>AA08180</t>
  </si>
  <si>
    <t>IBRAHIM SHARIFAH ADEKUNBI</t>
  </si>
  <si>
    <t>SI01150</t>
  </si>
  <si>
    <t>November 23 2019 Total  Earning = HOTORO BRANCH</t>
  </si>
  <si>
    <t>OLADIPO ADEREMI RASAQ</t>
  </si>
  <si>
    <t>AO11180</t>
  </si>
  <si>
    <t>ABDULLAHI MUHAMMAD MUKHTAR</t>
  </si>
  <si>
    <t>MA10180</t>
  </si>
  <si>
    <t>MONSURU SOLADOYE OLATUNJI</t>
  </si>
  <si>
    <t>MO06160</t>
  </si>
  <si>
    <t>November 23 2019 Total  Earning = TREASURY MARKETING</t>
  </si>
  <si>
    <t>BAMIDELE OGUNGBEMI</t>
  </si>
  <si>
    <t>BO04170</t>
  </si>
  <si>
    <t>FASAKIN OLUWAFEMI IYIOLA</t>
  </si>
  <si>
    <t>OF04180</t>
  </si>
  <si>
    <t>ADENUGA LUKMAN EBENEZER</t>
  </si>
  <si>
    <t>LA02160</t>
  </si>
  <si>
    <t>SULAIMAN KUBRA BASHIR</t>
  </si>
  <si>
    <t>KS04190</t>
  </si>
  <si>
    <t xml:space="preserve">BAWA NURA </t>
  </si>
  <si>
    <t>NB03170</t>
  </si>
  <si>
    <t xml:space="preserve">BISUGA RASHEED </t>
  </si>
  <si>
    <t>RB05190</t>
  </si>
  <si>
    <t>IBRAHIM TAOFEEK ADE</t>
  </si>
  <si>
    <t>TI02160</t>
  </si>
  <si>
    <t>November 23 2019 Total  Earning = APAPA</t>
  </si>
  <si>
    <t>ALI SALISU</t>
  </si>
  <si>
    <t>SA05140</t>
  </si>
  <si>
    <t>AHMAD YUNUSA</t>
  </si>
  <si>
    <t>YA02150</t>
  </si>
  <si>
    <t>SUKOLA MUBARAK HUSAIN</t>
  </si>
  <si>
    <t>MS07190</t>
  </si>
  <si>
    <t>November 23 2019 Total  Earning = ATBU BRANCH</t>
  </si>
  <si>
    <t>LAIYEMOH FEHINTOLA AISHAH</t>
  </si>
  <si>
    <t>FL05130</t>
  </si>
  <si>
    <t>EDOGBANYA ZAINAT MUHAMMED</t>
  </si>
  <si>
    <t>EZ02160</t>
  </si>
  <si>
    <t xml:space="preserve">ABDULLATEEF IBRAHEEM </t>
  </si>
  <si>
    <t>IA10180</t>
  </si>
  <si>
    <t>IBRAHIM SAFIYA MAHMUD</t>
  </si>
  <si>
    <t>SI07180</t>
  </si>
  <si>
    <t>NWORAH SANDRA NNENNA</t>
  </si>
  <si>
    <t>SN01130</t>
  </si>
  <si>
    <t>UGIRI JIBRIL UZOMA</t>
  </si>
  <si>
    <t>JU04120</t>
  </si>
  <si>
    <t>November 23 2019 Total  Earning = BANNEX BRANCH</t>
  </si>
  <si>
    <t>DOMINIC ETUDAYE ANONO</t>
  </si>
  <si>
    <t>DA04170</t>
  </si>
  <si>
    <t>MAIGARI ISA</t>
  </si>
  <si>
    <t>IM02130</t>
  </si>
  <si>
    <t>BADAMASI USMAN</t>
  </si>
  <si>
    <t>UB03120</t>
  </si>
  <si>
    <t>BAPPAH BILKISU AHMAD</t>
  </si>
  <si>
    <t>BB07190</t>
  </si>
  <si>
    <t>GARBA MUSA MUSA</t>
  </si>
  <si>
    <t>MG07190</t>
  </si>
  <si>
    <t xml:space="preserve">HASSAN SALIHU </t>
  </si>
  <si>
    <t>SH07190</t>
  </si>
  <si>
    <t>MUHAMMAD ABDULLAHI NINGI</t>
  </si>
  <si>
    <t>AM07190</t>
  </si>
  <si>
    <t>YAKUBU ABDULWAHAB ISA</t>
  </si>
  <si>
    <t>AY07180</t>
  </si>
  <si>
    <t xml:space="preserve">ADAMU ABDULMALIK </t>
  </si>
  <si>
    <t>AA10180</t>
  </si>
  <si>
    <t>GIDADO MUHAMMAD MUHAMMAD</t>
  </si>
  <si>
    <t>MG03140</t>
  </si>
  <si>
    <t>AZEKHUMHE MARYAM MAHMUD</t>
  </si>
  <si>
    <t>MA11190</t>
  </si>
  <si>
    <t>MUHAMMAD YAWALE HARUNA</t>
  </si>
  <si>
    <t>MH03160</t>
  </si>
  <si>
    <t>November 23 2019 Total  Earning = BAUCHI BRANCH</t>
  </si>
  <si>
    <t>BALARABE KUDA ADAMU</t>
  </si>
  <si>
    <t>BA11150</t>
  </si>
  <si>
    <t>IBRAHIM KABIR ZAMFARA</t>
  </si>
  <si>
    <t>KZ04140</t>
  </si>
  <si>
    <t>GLADYS MATHEW OSCAR</t>
  </si>
  <si>
    <t>GO03170</t>
  </si>
  <si>
    <t>TAU CHANGFA STEPHEN</t>
  </si>
  <si>
    <t>CT11170</t>
  </si>
  <si>
    <t>MUKHTAR UMAR</t>
  </si>
  <si>
    <t>UM09110</t>
  </si>
  <si>
    <t>November 23 2019 Total  Earning = CLUSTER COMPLIANCE</t>
  </si>
  <si>
    <t>ADAMU USMAN MUHAMMAD</t>
  </si>
  <si>
    <t>AM04170</t>
  </si>
  <si>
    <t>YAU ABDULMALIK HASSAN</t>
  </si>
  <si>
    <t>AY02160</t>
  </si>
  <si>
    <t>AHMED ISA</t>
  </si>
  <si>
    <t>IA03160</t>
  </si>
  <si>
    <t>RABIU DANLADI</t>
  </si>
  <si>
    <t>DR11120</t>
  </si>
  <si>
    <t xml:space="preserve">SALIHU FAISAL </t>
  </si>
  <si>
    <t>FS07190</t>
  </si>
  <si>
    <t>AHMED SANI SHUAIBU</t>
  </si>
  <si>
    <t>SA11170</t>
  </si>
  <si>
    <t xml:space="preserve">JINAID LUKMAN </t>
  </si>
  <si>
    <t>LJ01180</t>
  </si>
  <si>
    <t>INUWA HASSAN</t>
  </si>
  <si>
    <t>HI05120</t>
  </si>
  <si>
    <t>DALHA ISA</t>
  </si>
  <si>
    <t>ID05140</t>
  </si>
  <si>
    <t>November 23 2019 Total  Earning = GOMBE BRANCH</t>
  </si>
  <si>
    <t>YAHAYA ABDULSALAM ABDULLAHI</t>
  </si>
  <si>
    <t>AY03170</t>
  </si>
  <si>
    <t>IBRAHIM DAUDA OZOKO</t>
  </si>
  <si>
    <t>DI09150</t>
  </si>
  <si>
    <t>BELLO KHADIJAT</t>
  </si>
  <si>
    <t>KB05140</t>
  </si>
  <si>
    <t>GARBA LAWAL</t>
  </si>
  <si>
    <t>LG08130</t>
  </si>
  <si>
    <t>ALIYU MUHAMMAD NASIR</t>
  </si>
  <si>
    <t>MA08130</t>
  </si>
  <si>
    <t>RIKIJI NASIRU GARBA</t>
  </si>
  <si>
    <t>NR07130</t>
  </si>
  <si>
    <t>NUHU SULAIMAN BALA</t>
  </si>
  <si>
    <t>SN08130</t>
  </si>
  <si>
    <t>ABDULAZEEZ YASINU</t>
  </si>
  <si>
    <t>YA08130</t>
  </si>
  <si>
    <t>YAHAYA SHEHU USMAN</t>
  </si>
  <si>
    <t>YU03170</t>
  </si>
  <si>
    <t>November 23 2019 Total  Earning = GUSAU BRANCH</t>
  </si>
  <si>
    <t>ASIEGBU ELOKA</t>
  </si>
  <si>
    <t>EA02160</t>
  </si>
  <si>
    <t>ALIYU FADILAH ABIODUN</t>
  </si>
  <si>
    <t>FA11130</t>
  </si>
  <si>
    <t>ISMAEEL OYEBAMIJI OYELOLA</t>
  </si>
  <si>
    <t>IO03170</t>
  </si>
  <si>
    <t>JIMOH IBRAHIM JAMIU</t>
  </si>
  <si>
    <t>JI02160</t>
  </si>
  <si>
    <t>SULAIMAN ABUBAKAR</t>
  </si>
  <si>
    <t>AS09110</t>
  </si>
  <si>
    <t xml:space="preserve"> </t>
  </si>
  <si>
    <t>ROTINWA LATEEFAH TITILOPE</t>
  </si>
  <si>
    <t>LR05140</t>
  </si>
  <si>
    <t>AIYEPE ABIMBOLA TAWAKALITU</t>
  </si>
  <si>
    <t>AA06180</t>
  </si>
  <si>
    <t>ADEYEMI AYODEJI OLUKAYODE</t>
  </si>
  <si>
    <t>AA04190</t>
  </si>
  <si>
    <t>DADA OYINDAMOLA MUTIAT</t>
  </si>
  <si>
    <t>MD02120</t>
  </si>
  <si>
    <t>AKINWA OLUWATOYOSI VICTORIA</t>
  </si>
  <si>
    <t>OA02160</t>
  </si>
  <si>
    <t>DAYYABU MUSA USMAN</t>
  </si>
  <si>
    <t>MD07180</t>
  </si>
  <si>
    <t>RUKAYAT ABIOLA ALAYO</t>
  </si>
  <si>
    <t>RA04171</t>
  </si>
  <si>
    <t>ALLI TOLUWALASHE RASHEEDAT</t>
  </si>
  <si>
    <t>TA06150</t>
  </si>
  <si>
    <t>November 23 2019 Total  Earning = IKEJA BRANCH</t>
  </si>
  <si>
    <t>ABUBAKAR ALIYU MOHAMMED</t>
  </si>
  <si>
    <t>AM03170</t>
  </si>
  <si>
    <t>ODEFEMI ADEYINKA ABIODUN</t>
  </si>
  <si>
    <t>AO05130</t>
  </si>
  <si>
    <t>ALIU LUQMAN AYODIMEJI</t>
  </si>
  <si>
    <t>LA11190</t>
  </si>
  <si>
    <t>MBEWU TOCHUKWU JOSEPH</t>
  </si>
  <si>
    <t>JM11190</t>
  </si>
  <si>
    <t>IDRIS ISMAILA OTARU</t>
  </si>
  <si>
    <t>II09110</t>
  </si>
  <si>
    <t>YAHAYA YUSUF MOHAMMED</t>
  </si>
  <si>
    <t>YY10180</t>
  </si>
  <si>
    <t>LOVELYN NZEBECHUKWUKA AZUBIKE</t>
  </si>
  <si>
    <t>LA03170</t>
  </si>
  <si>
    <t>LUKMAN KEHINDE KAREEM</t>
  </si>
  <si>
    <t>LK03170</t>
  </si>
  <si>
    <t>November 23 2019 Total  Earning = LOKOJA BRANCH</t>
  </si>
  <si>
    <t>AMINA VITALLAS BUBA</t>
  </si>
  <si>
    <t>AB04170</t>
  </si>
  <si>
    <t>MOHAMMED FATIMAH ABBA</t>
  </si>
  <si>
    <t>FM02160</t>
  </si>
  <si>
    <t>ABBAS KABIRU</t>
  </si>
  <si>
    <t>KA05130</t>
  </si>
  <si>
    <t>BUKAR MOHAMMED</t>
  </si>
  <si>
    <t>MB12120</t>
  </si>
  <si>
    <t>HARUNA ADAMU ADAM</t>
  </si>
  <si>
    <t>AH03190</t>
  </si>
  <si>
    <t xml:space="preserve">KAIGAMA JIBRIN </t>
  </si>
  <si>
    <t>JK07190</t>
  </si>
  <si>
    <t>BULAMA MAKINTA</t>
  </si>
  <si>
    <t>MB12121</t>
  </si>
  <si>
    <t>RIJIYA BAWAGANA</t>
  </si>
  <si>
    <t>RB02160</t>
  </si>
  <si>
    <t>MOHAMMED SALAMATU DANJUMA</t>
  </si>
  <si>
    <t>SM12120</t>
  </si>
  <si>
    <t>YAGANA ABDU LAWAN</t>
  </si>
  <si>
    <t>YL04170</t>
  </si>
  <si>
    <t>November 23 2019 Total  Earning = MAIDUGURI BRANCH</t>
  </si>
  <si>
    <t>MADUBUKO KENNETH HOGAN</t>
  </si>
  <si>
    <t>KM04140</t>
  </si>
  <si>
    <t>ABIODUN ADEROJU MODUPE</t>
  </si>
  <si>
    <t>AA03180</t>
  </si>
  <si>
    <t>SEGUN MOTUNRAYO HAWAU</t>
  </si>
  <si>
    <t>MS11180</t>
  </si>
  <si>
    <t>ADEBIYI ABDULLAHI ADEYINKA</t>
  </si>
  <si>
    <t>AA10185</t>
  </si>
  <si>
    <t xml:space="preserve">IBRAHIM SAMINU </t>
  </si>
  <si>
    <t>SI10180</t>
  </si>
  <si>
    <t>OWOLOMOSE YUSUF OBAFEMI</t>
  </si>
  <si>
    <t>YO08150</t>
  </si>
  <si>
    <t>FOLARIN OLUMIDE DAMILOLA</t>
  </si>
  <si>
    <t>OF04140</t>
  </si>
  <si>
    <t>ONIBIYO RUQOYAH OLADOYIN</t>
  </si>
  <si>
    <t>OO07180</t>
  </si>
  <si>
    <t>RILLIWAN ADEMOLA BELLO</t>
  </si>
  <si>
    <t>RB05170</t>
  </si>
  <si>
    <t>AMINU SHAKIRUDEEN OLAWALE</t>
  </si>
  <si>
    <t>SA03060</t>
  </si>
  <si>
    <t>ZAINAB ENIOLA AJAO</t>
  </si>
  <si>
    <t>ZA04170</t>
  </si>
  <si>
    <t>November 23 2019 Total  Earning = MARINA BRANCH</t>
  </si>
  <si>
    <t>MOHAMMED ABDULAZIZ LABARAN</t>
  </si>
  <si>
    <t>AM01150</t>
  </si>
  <si>
    <t>ADESINA JELILI</t>
  </si>
  <si>
    <t>JA08130</t>
  </si>
  <si>
    <t xml:space="preserve">JIBRIL IBRAHIM </t>
  </si>
  <si>
    <t>IJ10180</t>
  </si>
  <si>
    <t>ADEYEMO NURUDEEN ADETOLA</t>
  </si>
  <si>
    <t>NA04170</t>
  </si>
  <si>
    <t>OMOLORI FATI IZE</t>
  </si>
  <si>
    <t>FO06150</t>
  </si>
  <si>
    <t>YUSUFARI NANA AISHA</t>
  </si>
  <si>
    <t>YN02160</t>
  </si>
  <si>
    <t>SANI MAIMUNAT ISMAILA</t>
  </si>
  <si>
    <t>MS03160</t>
  </si>
  <si>
    <t>November 23 2019 Total  Earning = NATIONAL ASSEMBLY BRANCH</t>
  </si>
  <si>
    <t>DAUDA MUNYALE</t>
  </si>
  <si>
    <t>DM03160</t>
  </si>
  <si>
    <t>JAMILA TOLULOLA HASSAN</t>
  </si>
  <si>
    <t>HJ01170</t>
  </si>
  <si>
    <t>EMUH AUSTIN ONYESOMKU</t>
  </si>
  <si>
    <t>AE09180</t>
  </si>
  <si>
    <t>AKEEM BOLA BALIKIS</t>
  </si>
  <si>
    <t>BA10180</t>
  </si>
  <si>
    <t>MUSA KABIR JIBIA</t>
  </si>
  <si>
    <t>KA02160</t>
  </si>
  <si>
    <t>EZE WILSON CHUKWUDIKE</t>
  </si>
  <si>
    <t>WE09190</t>
  </si>
  <si>
    <t>JAMES NWAKA ABOH</t>
  </si>
  <si>
    <t>NJ07180</t>
  </si>
  <si>
    <t>MUKAILA BAMIDELE BELLO</t>
  </si>
  <si>
    <t>MB06160</t>
  </si>
  <si>
    <t>November 23 2019 Total  Earning = PORT HARCOURT BRANCH</t>
  </si>
  <si>
    <t>MUSA ZARA IBRAHIM</t>
  </si>
  <si>
    <t>ZI02060</t>
  </si>
  <si>
    <t>November 23 2019 Total  Earning = REG. MGR. ABUJA</t>
  </si>
  <si>
    <t xml:space="preserve">GALADIMA ABDULWAHAB </t>
  </si>
  <si>
    <t>AG08180</t>
  </si>
  <si>
    <t>YAKASAI BILYAMINU INUWA</t>
  </si>
  <si>
    <t>BY07140</t>
  </si>
  <si>
    <t>LIMAN NURUDDEEN AHMAD</t>
  </si>
  <si>
    <t>NL11130</t>
  </si>
  <si>
    <t>November 23 2019 Total  Earning = REG. MGR. NORTH WEST</t>
  </si>
  <si>
    <t>POTISKUM MUSA MOHAMMED</t>
  </si>
  <si>
    <t>MP12110</t>
  </si>
  <si>
    <t>November 23 2019 Total  Earning = REG. MGR. NORTH CENTRAL</t>
  </si>
  <si>
    <t xml:space="preserve">NJIDDA BABA </t>
  </si>
  <si>
    <t>BN08180</t>
  </si>
  <si>
    <t>November 23 2019 Total  Earning = REG. MGR. NORTH EAST</t>
  </si>
  <si>
    <t>ABDULKARIM ALHASSAN</t>
  </si>
  <si>
    <t>AA03120</t>
  </si>
  <si>
    <t>November 23 2019 Total  Earning = REG. MGR. LAGOS/SOUTH</t>
  </si>
  <si>
    <t>KAZEEM ADENIRAN TOAREED</t>
  </si>
  <si>
    <t>AK12180</t>
  </si>
  <si>
    <t>November 23 2019 Total  Earning = REG. MGR. SOUTH WEST</t>
  </si>
  <si>
    <t>YAKUB SULYMAN OLAYINKA</t>
  </si>
  <si>
    <t>SY09150</t>
  </si>
  <si>
    <t>ADAMU SAIDU HASSAN</t>
  </si>
  <si>
    <t>SA02140</t>
  </si>
  <si>
    <t xml:space="preserve">YUSUF ABDULHAFIZ </t>
  </si>
  <si>
    <t>AY10180</t>
  </si>
  <si>
    <t>RABIU MUBARAK WURIDI</t>
  </si>
  <si>
    <t>MR04190</t>
  </si>
  <si>
    <t>JIMOH SAHEED MURANA</t>
  </si>
  <si>
    <t>SJ07190</t>
  </si>
  <si>
    <t>OLAWALE ADEREMI OWOLABI</t>
  </si>
  <si>
    <t>OO04170</t>
  </si>
  <si>
    <t>ABUBAKAR RILWANU MAZAYI</t>
  </si>
  <si>
    <t>RA01190</t>
  </si>
  <si>
    <t>November 23 2019 Total  Earning = SAMARU BRANCH</t>
  </si>
  <si>
    <t>ABDULRAHMAN WASILAH</t>
  </si>
  <si>
    <t>WA06150</t>
  </si>
  <si>
    <t>YUSUF ABDULKASHEEM ADEIZA</t>
  </si>
  <si>
    <t>AY01190</t>
  </si>
  <si>
    <t>MUSA NANA HAUWA</t>
  </si>
  <si>
    <t>NM05190</t>
  </si>
  <si>
    <t>AHMED SHARIFAH SARATU</t>
  </si>
  <si>
    <t>SA10140</t>
  </si>
  <si>
    <t>ABDULLAHI MANSUR IMAM</t>
  </si>
  <si>
    <t>MI02120</t>
  </si>
  <si>
    <t>November 23 2019 Total  Earning = STRUCTURED FINANCE</t>
  </si>
  <si>
    <t>MUHAMMED ABBA DAHIRU</t>
  </si>
  <si>
    <t>AM06120</t>
  </si>
  <si>
    <t xml:space="preserve">DAHIRU NASIRU </t>
  </si>
  <si>
    <t>DN07180</t>
  </si>
  <si>
    <t>OWOLABI MUSBAU</t>
  </si>
  <si>
    <t>OM02160</t>
  </si>
  <si>
    <t>NDANUSA LAMI</t>
  </si>
  <si>
    <t>LN05130</t>
  </si>
  <si>
    <t>IBRAHIM AHMED</t>
  </si>
  <si>
    <t>AI08130</t>
  </si>
  <si>
    <t>OJELABI BUKAYO JAMES</t>
  </si>
  <si>
    <t>BO11190</t>
  </si>
  <si>
    <t>ABDULATEEF KUDIRAT OLAIDE</t>
  </si>
  <si>
    <t>KA01150</t>
  </si>
  <si>
    <t>OLADUNNI RUKAYAT AJISAFE</t>
  </si>
  <si>
    <t>RA04170</t>
  </si>
  <si>
    <t>AGUYE ABDULRAZAQ DAN-ASABE</t>
  </si>
  <si>
    <t>AA10184</t>
  </si>
  <si>
    <t>ALAMUTU LATIFAH OMOLOLA</t>
  </si>
  <si>
    <t>LA07190</t>
  </si>
  <si>
    <t>IGHALO PAMELA</t>
  </si>
  <si>
    <t>PI02160</t>
  </si>
  <si>
    <t>USMAN IDRIS ABDULRAHMAN</t>
  </si>
  <si>
    <t>AU11190</t>
  </si>
  <si>
    <t>YUSUF SARAH OREKA</t>
  </si>
  <si>
    <t>SY05140</t>
  </si>
  <si>
    <t>November 23 2019 Total  Earning = WUSE BRANCH</t>
  </si>
  <si>
    <t>YUSUF ADAMU</t>
  </si>
  <si>
    <t>AY03150</t>
  </si>
  <si>
    <t>ABDULLAHI YUSUF</t>
  </si>
  <si>
    <t>YA03140</t>
  </si>
  <si>
    <t xml:space="preserve">DANLADI LAWAL </t>
  </si>
  <si>
    <t>LD10180</t>
  </si>
  <si>
    <t>TUKUR AHMADU</t>
  </si>
  <si>
    <t>AT04150</t>
  </si>
  <si>
    <t>ISHAKU IBRAHIM PWAGBADEINO</t>
  </si>
  <si>
    <t>II11180</t>
  </si>
  <si>
    <t>IBRAHIM BASHIR MUHAMMAD</t>
  </si>
  <si>
    <t>BI06190</t>
  </si>
  <si>
    <t xml:space="preserve">DAHIRU AMINU </t>
  </si>
  <si>
    <t>AD07190</t>
  </si>
  <si>
    <t>HABIB MOHAMMED ALKALI</t>
  </si>
  <si>
    <t>MH01150</t>
  </si>
  <si>
    <t xml:space="preserve">USMAN ELISHA </t>
  </si>
  <si>
    <t>EU03190</t>
  </si>
  <si>
    <t>USMAN TANKO ZUBAIRU</t>
  </si>
  <si>
    <t>TU06150</t>
  </si>
  <si>
    <t>November 23 2019 Total  Earning = YOLA BRANCH</t>
  </si>
  <si>
    <t>HAMZA OMEIZA SULE - OTU</t>
  </si>
  <si>
    <t>HS04170</t>
  </si>
  <si>
    <t>AJANAKU SEKINAT OZITI</t>
  </si>
  <si>
    <t>SA04171</t>
  </si>
  <si>
    <t>ABDULRAHMAN AMINA AHMED</t>
  </si>
  <si>
    <t>AA01130</t>
  </si>
  <si>
    <t>KHALID KABIRU ABDURRAHMAN</t>
  </si>
  <si>
    <t>KK07130</t>
  </si>
  <si>
    <t>SHUWA IBRAHIM DALA</t>
  </si>
  <si>
    <t>IS05140</t>
  </si>
  <si>
    <t>SALAU KADIRI DAYO</t>
  </si>
  <si>
    <t>KS08180</t>
  </si>
  <si>
    <t>BELLO SA'ADATU YOLA</t>
  </si>
  <si>
    <t>SB10180</t>
  </si>
  <si>
    <t>MUSA NURA ADO</t>
  </si>
  <si>
    <t>NM04140</t>
  </si>
  <si>
    <t>WAZIRI MARIAM IBRAHIM</t>
  </si>
  <si>
    <t>MW07190</t>
  </si>
  <si>
    <t>ABDULLAHI FAISAL ISMA'IL</t>
  </si>
  <si>
    <t>FA07180</t>
  </si>
  <si>
    <t>IBRAHIM SAFIYA ASABE</t>
  </si>
  <si>
    <t>SI04150</t>
  </si>
  <si>
    <t>USMAN USMAN IBRAHIM</t>
  </si>
  <si>
    <t>UU03130</t>
  </si>
  <si>
    <t>November 23 2019 Total  Earning = ZOO ROAD BRANCH</t>
  </si>
  <si>
    <t>ADECHI OGIDAN</t>
  </si>
  <si>
    <t>AO04160</t>
  </si>
  <si>
    <t>AGBO DANIEL OBEKPA</t>
  </si>
  <si>
    <t>DA01150</t>
  </si>
  <si>
    <t>ZAINAB MOHAMMED AMINU</t>
  </si>
  <si>
    <t>ZA08170</t>
  </si>
  <si>
    <t>ALABA OLAKUNLE AZEEZ</t>
  </si>
  <si>
    <t>OA12130</t>
  </si>
  <si>
    <t>November 23 2019 Total  Earning = E-BUSINESS</t>
  </si>
  <si>
    <t>KWAIRANGA SALIHU</t>
  </si>
  <si>
    <t>SK06140</t>
  </si>
  <si>
    <t>FESTUS ODUBOYE BRIGGS</t>
  </si>
  <si>
    <t>FB08170</t>
  </si>
  <si>
    <t>AKANDE BABS REUBEN</t>
  </si>
  <si>
    <t>BA05180</t>
  </si>
  <si>
    <t>BUHARI ALIYU ALI</t>
  </si>
  <si>
    <t>AB01191</t>
  </si>
  <si>
    <t>November 23 2019 Total  Earning = MSME</t>
  </si>
  <si>
    <t>ABUBAKAR ALHAJI MAKINTA</t>
  </si>
  <si>
    <t>AM12160</t>
  </si>
  <si>
    <t>November 23 2019 Total  Earning = AGRIC BIZ</t>
  </si>
  <si>
    <t>MUHAMMAD ASMAU</t>
  </si>
  <si>
    <t>AM05141</t>
  </si>
  <si>
    <t>MUSA WAGANA ABUBAKAR</t>
  </si>
  <si>
    <t>MA04170</t>
  </si>
  <si>
    <t>KABIR AISHATU MUHAMMAD</t>
  </si>
  <si>
    <t>AK12120</t>
  </si>
  <si>
    <t>YUSUF BILKISU</t>
  </si>
  <si>
    <t>BY05140</t>
  </si>
  <si>
    <t>ABDULLAHI ALIYU AMINU</t>
  </si>
  <si>
    <t>AA01120</t>
  </si>
  <si>
    <t>GABRIEL ALEESA</t>
  </si>
  <si>
    <t>AG04170</t>
  </si>
  <si>
    <t xml:space="preserve">MANNIR MAHMOUD </t>
  </si>
  <si>
    <t>MM07191</t>
  </si>
  <si>
    <t>GARBA MARIYA MUSA</t>
  </si>
  <si>
    <t>MG01120</t>
  </si>
  <si>
    <t xml:space="preserve">GARBA SUJulyYA </t>
  </si>
  <si>
    <t>SG04171</t>
  </si>
  <si>
    <t>ABOMIDE SHEFIU OLAYINKA</t>
  </si>
  <si>
    <t>SA01151</t>
  </si>
  <si>
    <t>YUSUF HAUWA USMAN</t>
  </si>
  <si>
    <t>YH02160</t>
  </si>
  <si>
    <t>November 23 2019 Total  Earning = KADUNA BRANCH 2</t>
  </si>
  <si>
    <t>ADAMU ABUBAKAR</t>
  </si>
  <si>
    <t>AA02130</t>
  </si>
  <si>
    <t>SULAIMAN ABDULLAHI BATURE</t>
  </si>
  <si>
    <t>AS06150</t>
  </si>
  <si>
    <t>BELLO AMINAT OLANIKE</t>
  </si>
  <si>
    <t>AB05150</t>
  </si>
  <si>
    <t>IBRAHIM KUBRAT ABIDEMI</t>
  </si>
  <si>
    <t>KI12120</t>
  </si>
  <si>
    <t>GBADEGESIN ABDULRASHEED ABDULRAZAQ</t>
  </si>
  <si>
    <t>AG01120</t>
  </si>
  <si>
    <t xml:space="preserve">SAIDU MUNNIR </t>
  </si>
  <si>
    <t>MS12170</t>
  </si>
  <si>
    <t>SAFIYANU MAHE</t>
  </si>
  <si>
    <t>MS08150</t>
  </si>
  <si>
    <t>ABUBAKAR UMAR FARUK</t>
  </si>
  <si>
    <t>UA07180</t>
  </si>
  <si>
    <t>November 23 2019 Total  Earning = KABUGA BRANCH</t>
  </si>
  <si>
    <t>ALIMI AZEEZ ABIODUN</t>
  </si>
  <si>
    <t>AA02140</t>
  </si>
  <si>
    <t>ABUBAKAR AMINU</t>
  </si>
  <si>
    <t>AA07140</t>
  </si>
  <si>
    <t>SAM ABUBAKAR MUSTAFA</t>
  </si>
  <si>
    <t>AS01190</t>
  </si>
  <si>
    <t>MUHAMMED USMAN SHEHU</t>
  </si>
  <si>
    <t>UM05190</t>
  </si>
  <si>
    <t>OLANIYAN IBRAHIM ORIYOMI</t>
  </si>
  <si>
    <t>IO04190</t>
  </si>
  <si>
    <t>LAWAL AFEEZ ADEWALE</t>
  </si>
  <si>
    <t>AL04190</t>
  </si>
  <si>
    <t>ADAMU YUSUF ISAH</t>
  </si>
  <si>
    <t>YA06130</t>
  </si>
  <si>
    <t>SANI MUJITTABA SULEMAN</t>
  </si>
  <si>
    <t>MS11170</t>
  </si>
  <si>
    <t>SULAIMAN ABIMBOLA</t>
  </si>
  <si>
    <t>AS09111</t>
  </si>
  <si>
    <t>ALIYU SHAHEED FARUK</t>
  </si>
  <si>
    <t>SA10180</t>
  </si>
  <si>
    <t>SHUAIBU HAJARA</t>
  </si>
  <si>
    <t>HS12110</t>
  </si>
  <si>
    <t>AJIBOYE BABATUNDE ABDULWAKEEL</t>
  </si>
  <si>
    <t>AB01190</t>
  </si>
  <si>
    <t>ABUBAKAR  NABIL LABBO</t>
  </si>
  <si>
    <t>NA01190</t>
  </si>
  <si>
    <t>ABDULLAHI USMAN</t>
  </si>
  <si>
    <t>AU12130</t>
  </si>
  <si>
    <t>ABUBAKAR ASMAU</t>
  </si>
  <si>
    <t>AA09110</t>
  </si>
  <si>
    <t>FAKOYA ADEDAMOLA OLUSOLA</t>
  </si>
  <si>
    <t>AF11190</t>
  </si>
  <si>
    <t>OGU IFEANYI PATRICK</t>
  </si>
  <si>
    <t>PO11190</t>
  </si>
  <si>
    <t>YAKUBU IBRAHIM IBRAHIM</t>
  </si>
  <si>
    <t>IY11190</t>
  </si>
  <si>
    <t>OLUWA ADEKUNLE ABDAKEEM</t>
  </si>
  <si>
    <t>AO11191</t>
  </si>
  <si>
    <t>LAWAL UMMULKHAIRI HANAFI</t>
  </si>
  <si>
    <t>UL11190</t>
  </si>
  <si>
    <t>OYENIYI ABDULHAKEEM OYEWALE</t>
  </si>
  <si>
    <t>AO11190</t>
  </si>
  <si>
    <t>ADO AUWALU</t>
  </si>
  <si>
    <t>AA12121</t>
  </si>
  <si>
    <t>UMAR KASSIM</t>
  </si>
  <si>
    <t>KU01120</t>
  </si>
  <si>
    <t>AMINU ABDU</t>
  </si>
  <si>
    <t>AA12160</t>
  </si>
  <si>
    <t>KABIR IDRIS DAHIR</t>
  </si>
  <si>
    <t>KD04170</t>
  </si>
  <si>
    <t>BUHARI AMINA</t>
  </si>
  <si>
    <t>AB01150</t>
  </si>
  <si>
    <t>BUNDI AHMAD GONI</t>
  </si>
  <si>
    <t>AB09110</t>
  </si>
  <si>
    <t>SULEIMAN BOLA USMAN</t>
  </si>
  <si>
    <t>BS03120</t>
  </si>
  <si>
    <t>ABUBAKAR BRAIMOH</t>
  </si>
  <si>
    <t>AB12150</t>
  </si>
  <si>
    <t>SALISU SIRAJO</t>
  </si>
  <si>
    <t>SS02160</t>
  </si>
  <si>
    <t xml:space="preserve">ABDULLAHI ABUBAKAR </t>
  </si>
  <si>
    <t>AA11172</t>
  </si>
  <si>
    <t>FOLARIN ABAYOMI MUSA</t>
  </si>
  <si>
    <t>AF05130</t>
  </si>
  <si>
    <t>HASSAN AHMED ALHAJI</t>
  </si>
  <si>
    <t>AH10130</t>
  </si>
  <si>
    <t>TAOFEEK OJO ABDUL</t>
  </si>
  <si>
    <t>TA04170</t>
  </si>
  <si>
    <t>ADEKUNLE OLALEKAN IDRIS</t>
  </si>
  <si>
    <t>AI07170</t>
  </si>
  <si>
    <t>IDRIS AL-AMIN MUHAMMAD</t>
  </si>
  <si>
    <t>AI12150</t>
  </si>
  <si>
    <t>OSENI KEHINDE BELLO</t>
  </si>
  <si>
    <t>OB12170</t>
  </si>
  <si>
    <t>MUAZU ABDULLAHI MAIKAKA</t>
  </si>
  <si>
    <t>AM10140</t>
  </si>
  <si>
    <t>AMOO ABDULFATTAH OLANREWAJU</t>
  </si>
  <si>
    <t>AA11170</t>
  </si>
  <si>
    <t>MAMUD AGUYE</t>
  </si>
  <si>
    <t>AM04171</t>
  </si>
  <si>
    <t xml:space="preserve">HUSSAIN ABDULWAHID </t>
  </si>
  <si>
    <t>AH08170</t>
  </si>
  <si>
    <t>OSINUGA TITILAYO ABIODUN</t>
  </si>
  <si>
    <t>TO02180</t>
  </si>
  <si>
    <t>QUADRI NURUDEEN SULEIMAN</t>
  </si>
  <si>
    <t>NQ02180</t>
  </si>
  <si>
    <t>AMINU KUDIRAT OLUSHOLA</t>
  </si>
  <si>
    <t>KA02180</t>
  </si>
  <si>
    <t xml:space="preserve">SAIDU AMINU </t>
  </si>
  <si>
    <t>AS02180</t>
  </si>
  <si>
    <t>OLADIPO OLAWUNMI MUFLIAT</t>
  </si>
  <si>
    <t>OO11170</t>
  </si>
  <si>
    <t>BASHEER ABDULBASIR BASHEER</t>
  </si>
  <si>
    <t>AB04171</t>
  </si>
  <si>
    <t xml:space="preserve">IBRAHIM NASIR </t>
  </si>
  <si>
    <t>NI11170</t>
  </si>
  <si>
    <t>ISAH FATIMAT NANA</t>
  </si>
  <si>
    <t>FI04170</t>
  </si>
  <si>
    <t>OREAGBA ABDULLAHI FUNMILADE</t>
  </si>
  <si>
    <t>AO09130</t>
  </si>
  <si>
    <t>UMAR ABUBAKAR SADIQ</t>
  </si>
  <si>
    <t>AS01140</t>
  </si>
  <si>
    <t>MUMIN MUHAMMAD HASSAN</t>
  </si>
  <si>
    <t>MM06130</t>
  </si>
  <si>
    <t>BELLO BILKISU</t>
  </si>
  <si>
    <t>BB06080</t>
  </si>
  <si>
    <t>MAROOF BASHIR</t>
  </si>
  <si>
    <t>BM04160</t>
  </si>
  <si>
    <t>ADEPEJU AJOKE ADELEYE</t>
  </si>
  <si>
    <t>AA04171</t>
  </si>
  <si>
    <t>MUSTAPHA BABAGANA</t>
  </si>
  <si>
    <t>BM10110</t>
  </si>
  <si>
    <t>OLADIPO BASHIR BIDEMI</t>
  </si>
  <si>
    <t>BO06130</t>
  </si>
  <si>
    <t>USMAN BASHIR ABDULKADIR</t>
  </si>
  <si>
    <t>BU05140</t>
  </si>
  <si>
    <t>HABIBULLAHI ABDULRAHMAN ALALUBOSA</t>
  </si>
  <si>
    <t>AH06190</t>
  </si>
  <si>
    <t>ALIYU ABDULRAHMAN INOBEMHE</t>
  </si>
  <si>
    <t>AA06190</t>
  </si>
  <si>
    <t>ADEDEJI BABATUNDE AYODEJI</t>
  </si>
  <si>
    <t>BA07190</t>
  </si>
  <si>
    <t xml:space="preserve">SULEIMAN KABIR </t>
  </si>
  <si>
    <t>KS07190</t>
  </si>
  <si>
    <t xml:space="preserve">ABDULKAREEM MUBASHIR </t>
  </si>
  <si>
    <t>MA07190</t>
  </si>
  <si>
    <t>AZEEZ ISSA KAYODE</t>
  </si>
  <si>
    <t>IA07190</t>
  </si>
  <si>
    <t xml:space="preserve">LAWAL RABI </t>
  </si>
  <si>
    <t>RL07190</t>
  </si>
  <si>
    <t xml:space="preserve">MUAZU MUHAMMED </t>
  </si>
  <si>
    <t>MM07190</t>
  </si>
  <si>
    <t>MUSTAPHA RIDWAN OPEYEMI</t>
  </si>
  <si>
    <t>RM07190</t>
  </si>
  <si>
    <t>OLADIPO KOLAWOLE RIDWAN</t>
  </si>
  <si>
    <t>KO07190</t>
  </si>
  <si>
    <t xml:space="preserve">UMAR ABUBAKAR </t>
  </si>
  <si>
    <t>AU07190</t>
  </si>
  <si>
    <t>YUNUSA ZAINAB JUMAI</t>
  </si>
  <si>
    <t>ZY07190</t>
  </si>
  <si>
    <t xml:space="preserve">YUSUF AYUBA </t>
  </si>
  <si>
    <t>AY07190</t>
  </si>
  <si>
    <t xml:space="preserve">IDRIS-O HALIMAT </t>
  </si>
  <si>
    <t>HI08180</t>
  </si>
  <si>
    <t>ZAKARI BALA ALI</t>
  </si>
  <si>
    <t>BZ04090</t>
  </si>
  <si>
    <t>AKA DAVID OLATUNJI</t>
  </si>
  <si>
    <t>DA09150</t>
  </si>
  <si>
    <t>MAFEMI GLORIA ONOME</t>
  </si>
  <si>
    <t>GM06150</t>
  </si>
  <si>
    <t>BALOGUN MUTIU ADEBOWALE</t>
  </si>
  <si>
    <t>MB03180</t>
  </si>
  <si>
    <t>ADEGBOYEGA HALIMAT ADERONKE</t>
  </si>
  <si>
    <t>HA02120</t>
  </si>
  <si>
    <t>IDI HADI</t>
  </si>
  <si>
    <t>HI09111</t>
  </si>
  <si>
    <t>USMAN HASSAN</t>
  </si>
  <si>
    <t>HU07050</t>
  </si>
  <si>
    <t>YUNUSA HAMZA MOHAMMED</t>
  </si>
  <si>
    <t>HY01160</t>
  </si>
  <si>
    <t>ADAMU ISMAILA</t>
  </si>
  <si>
    <t>IA03030</t>
  </si>
  <si>
    <t>AHMED IDRIS</t>
  </si>
  <si>
    <t>IA06131</t>
  </si>
  <si>
    <t>ABDULKADIR IBRAHIM</t>
  </si>
  <si>
    <t>IA09130</t>
  </si>
  <si>
    <t>SAIDU IBRAHIM ALI</t>
  </si>
  <si>
    <t>IS08150</t>
  </si>
  <si>
    <t>OMOTOSO JAMIU OLABISI</t>
  </si>
  <si>
    <t>JO04120</t>
  </si>
  <si>
    <t>LURWAN KABIR</t>
  </si>
  <si>
    <t>KL05130</t>
  </si>
  <si>
    <t>KAZEEM OLAWALE PETERS</t>
  </si>
  <si>
    <t>KP03170</t>
  </si>
  <si>
    <t>LAMIDI LUKMON BOLAJI</t>
  </si>
  <si>
    <t>LL07150</t>
  </si>
  <si>
    <t>ANAS MUNAWWARAH SALISU</t>
  </si>
  <si>
    <t>MA01151</t>
  </si>
  <si>
    <t>MARYAM ADEDAMOLA AMINIGUN</t>
  </si>
  <si>
    <t>MA03170</t>
  </si>
  <si>
    <t>ABUBAKAR MAHE MAHMUD</t>
  </si>
  <si>
    <t>MA04140</t>
  </si>
  <si>
    <t>ABDULRAHMAN MUHAMMED MURITALA</t>
  </si>
  <si>
    <t>MA06130</t>
  </si>
  <si>
    <t>ABDULLAH MUKARRAM</t>
  </si>
  <si>
    <t>MA06150</t>
  </si>
  <si>
    <t>AMINU BELLO MARYAM</t>
  </si>
  <si>
    <t>MA08150</t>
  </si>
  <si>
    <t>OLALEKAN-RASIDI MUSEFIU ADEKUNLE</t>
  </si>
  <si>
    <t>MO10130</t>
  </si>
  <si>
    <t>UMAR MUKHTAR FULATAN</t>
  </si>
  <si>
    <t>MU02140</t>
  </si>
  <si>
    <t>YUSUF MOHAMMED HABIB</t>
  </si>
  <si>
    <t>MY05140</t>
  </si>
  <si>
    <t>BELLO NAZIFI AMIN</t>
  </si>
  <si>
    <t>NB12150</t>
  </si>
  <si>
    <t>OKWUDI JAMES EMEKA</t>
  </si>
  <si>
    <t>JO05180</t>
  </si>
  <si>
    <t>HASSAN RASHEED OLADELE</t>
  </si>
  <si>
    <t>RH06180</t>
  </si>
  <si>
    <t xml:space="preserve">IBRAHIM MUHAMMAD </t>
  </si>
  <si>
    <t>MI05180</t>
  </si>
  <si>
    <t xml:space="preserve">MOHAMMED ABDULRAZAK </t>
  </si>
  <si>
    <t>AM05180</t>
  </si>
  <si>
    <t>DANMALIKI NASIRU MUAZU</t>
  </si>
  <si>
    <t>ND04140</t>
  </si>
  <si>
    <t>USMAN NAZIFI</t>
  </si>
  <si>
    <t>NU02160</t>
  </si>
  <si>
    <t>BUSARI OLALEKAN KAZEEM</t>
  </si>
  <si>
    <t>OB09130</t>
  </si>
  <si>
    <t>LAWAL OLAJUMOKE</t>
  </si>
  <si>
    <t>OL09110</t>
  </si>
  <si>
    <t>ODEBUDO OLUWAKEMI FATIMA</t>
  </si>
  <si>
    <t>OO04140</t>
  </si>
  <si>
    <t>ALABI MUIDEEN TUNDE</t>
  </si>
  <si>
    <t>MA03180</t>
  </si>
  <si>
    <t>HAMMED ADEKUNLE MUSEDIQ</t>
  </si>
  <si>
    <t>AH03180</t>
  </si>
  <si>
    <t>ZUBAIRU PATIENCE</t>
  </si>
  <si>
    <t>PZ11150</t>
  </si>
  <si>
    <t>MUHAMMAD RAJIH LUKMAN</t>
  </si>
  <si>
    <t>RM02160</t>
  </si>
  <si>
    <t>SALAUDEEN RUKAYAT OZIAMA</t>
  </si>
  <si>
    <t>RS02120</t>
  </si>
  <si>
    <t>ABDULLAHI SAMIRA MUSA</t>
  </si>
  <si>
    <t>SA01140</t>
  </si>
  <si>
    <t>SHEHU MOHAMMED BUHARI</t>
  </si>
  <si>
    <t>SM03160</t>
  </si>
  <si>
    <t>MOHAMMED AISHATU IBRAHIM</t>
  </si>
  <si>
    <t>AM09110</t>
  </si>
  <si>
    <t>ABUBAKAR  ABDULKABIR  OLUSEGUN</t>
  </si>
  <si>
    <t>AA08190</t>
  </si>
  <si>
    <t>SANYAOLU FATIMAH ABIODUN</t>
  </si>
  <si>
    <t>FS05130</t>
  </si>
  <si>
    <t>UMAR NURADEEN</t>
  </si>
  <si>
    <t>NU03150</t>
  </si>
  <si>
    <t>ABDULLAHI SADIQ ABUBAKAR</t>
  </si>
  <si>
    <t>SA03120</t>
  </si>
  <si>
    <t>SANNI SHAMSIDEEN OLAWALE</t>
  </si>
  <si>
    <t>SS04120</t>
  </si>
  <si>
    <t>TIJJANI SAADATU AHMAD</t>
  </si>
  <si>
    <t>ST01140</t>
  </si>
  <si>
    <t>UTHMAN OLAWALE AJAGBE</t>
  </si>
  <si>
    <t>UA08170</t>
  </si>
  <si>
    <t>GARKI USMAN</t>
  </si>
  <si>
    <t>UG01050</t>
  </si>
  <si>
    <t>IBRAHIM UMMA AHMAD</t>
  </si>
  <si>
    <t>UI01130</t>
  </si>
  <si>
    <t>MUHAMMAD MUHAMMAD KABIR</t>
  </si>
  <si>
    <t>MM09110</t>
  </si>
  <si>
    <t>IBRAHIM ISYAKU MAIGARI</t>
  </si>
  <si>
    <t>II06180</t>
  </si>
  <si>
    <t>ABUBAKAR MUSTAPHA GOMBE</t>
  </si>
  <si>
    <t>MA07180</t>
  </si>
  <si>
    <t>BABA AMINU KABIR</t>
  </si>
  <si>
    <t>AB07180</t>
  </si>
  <si>
    <t>BASHIR KABIR ABDULLAHI</t>
  </si>
  <si>
    <t>KA07180</t>
  </si>
  <si>
    <t>SAKA RILWAN ADIO</t>
  </si>
  <si>
    <t>RS07180</t>
  </si>
  <si>
    <t>SULAIMAN IDRIS NDANUSA</t>
  </si>
  <si>
    <t>IS07181</t>
  </si>
  <si>
    <t>SULEIMAN UMAR ABUBAKAR</t>
  </si>
  <si>
    <t>US04170</t>
  </si>
  <si>
    <t>ABDULLAHI ISMAEEL ALIYU</t>
  </si>
  <si>
    <t>AA10182</t>
  </si>
  <si>
    <t>SHUAIBU BASHIR MOHAMMED</t>
  </si>
  <si>
    <t>BS01190</t>
  </si>
  <si>
    <t>AHMED ABDULLAHI TUNDE</t>
  </si>
  <si>
    <t>AA10181</t>
  </si>
  <si>
    <t>MUYIDEEN AHMAD AJADI</t>
  </si>
  <si>
    <t>AM10180</t>
  </si>
  <si>
    <t>OLADELE RASAQ ADEOYE</t>
  </si>
  <si>
    <t>RO10180</t>
  </si>
  <si>
    <t>SOKUNBI MONSUR OLUMIDE</t>
  </si>
  <si>
    <t>MS10180</t>
  </si>
  <si>
    <t>SULAIMAN HASSAN LIMAN</t>
  </si>
  <si>
    <t>HS10180</t>
  </si>
  <si>
    <t>SALEH USAMA</t>
  </si>
  <si>
    <t>US09110</t>
  </si>
  <si>
    <t>LATEEF WASIU SEGUN</t>
  </si>
  <si>
    <t>WL05140</t>
  </si>
  <si>
    <t>YAHAYA ABUBAKAR</t>
  </si>
  <si>
    <t>YA03160</t>
  </si>
  <si>
    <t>FOLORUNSHO MONSURU YINKA</t>
  </si>
  <si>
    <t>YF05140</t>
  </si>
  <si>
    <t>SHOYEMI YINKA</t>
  </si>
  <si>
    <t>YS12150</t>
  </si>
  <si>
    <t>ALLI ISMAILA IDOWU</t>
  </si>
  <si>
    <t>IA03180</t>
  </si>
  <si>
    <t>YAHAYA USMAN</t>
  </si>
  <si>
    <t>YU07170</t>
  </si>
  <si>
    <t>ABUBAKAR ZUBAIRU HAMMAN</t>
  </si>
  <si>
    <t>ZA09110</t>
  </si>
  <si>
    <t>ZAINAB NDAKO</t>
  </si>
  <si>
    <t>ZN04170</t>
  </si>
  <si>
    <t>November 23 2019 Total  Earning = HEAD OFFICE</t>
  </si>
  <si>
    <t>BELLO KABIRU</t>
  </si>
  <si>
    <t>BK02160</t>
  </si>
  <si>
    <t>ASAOLU IBUKUN</t>
  </si>
  <si>
    <t>IA10120</t>
  </si>
  <si>
    <t>ADEGBE VINCENT CHUKS</t>
  </si>
  <si>
    <t>VA07190</t>
  </si>
  <si>
    <t>AMIDU VICTORIA NGOZI</t>
  </si>
  <si>
    <t>VA04180</t>
  </si>
  <si>
    <t>EKERE CLEMENT OWOICHO</t>
  </si>
  <si>
    <t>CE04170</t>
  </si>
  <si>
    <t>November 23 2019 Total  Earning = JOS BRANCH</t>
  </si>
  <si>
    <t>DAVID SEGUN GBENGA</t>
  </si>
  <si>
    <t>DS02160</t>
  </si>
  <si>
    <t>SALAMATU MOHAMMED SHEIDU</t>
  </si>
  <si>
    <t>SS04171</t>
  </si>
  <si>
    <t>GBADAMOSI ABIODUN</t>
  </si>
  <si>
    <t>AG07130</t>
  </si>
  <si>
    <t>AYINLA IBRAHIM ISHOLA</t>
  </si>
  <si>
    <t>IA07180</t>
  </si>
  <si>
    <t xml:space="preserve">BALOGUN BOLAJI </t>
  </si>
  <si>
    <t>BB07180</t>
  </si>
  <si>
    <t>ADELEKE TOSIN GABRIEL</t>
  </si>
  <si>
    <t>AT11180</t>
  </si>
  <si>
    <t>ODUNAYO HALIMAT BUARI</t>
  </si>
  <si>
    <t>HB04170</t>
  </si>
  <si>
    <t>November 23 2019 Total  Earning = IKOYI BRANCH</t>
  </si>
  <si>
    <t>BENEDICT CYPRIAN ONOJA</t>
  </si>
  <si>
    <t>BO04171</t>
  </si>
  <si>
    <t>AMINU HABIBA</t>
  </si>
  <si>
    <t>HA02130</t>
  </si>
  <si>
    <t>SHAIBU TIJANI OBERE</t>
  </si>
  <si>
    <t>TS05130</t>
  </si>
  <si>
    <t>USMAN ABUBAKAR</t>
  </si>
  <si>
    <t>AU09111</t>
  </si>
  <si>
    <t>EDOGBANYA COLLINS OYINANE</t>
  </si>
  <si>
    <t>CE08150</t>
  </si>
  <si>
    <t>ATTA AISHA OCHI</t>
  </si>
  <si>
    <t>AA07180</t>
  </si>
  <si>
    <t>MUNTAKA GWARAM ADAMU</t>
  </si>
  <si>
    <t>AM12170</t>
  </si>
  <si>
    <t>SUBERU KABIRU ALABI</t>
  </si>
  <si>
    <t>KS07180</t>
  </si>
  <si>
    <t>USMAN MUHAMMED D</t>
  </si>
  <si>
    <t>MU09110</t>
  </si>
  <si>
    <t>November 23 2019 Total  Earning = MARARABA BRANCH</t>
  </si>
  <si>
    <t>June Arrears</t>
  </si>
  <si>
    <t>June 2019 Salary</t>
  </si>
  <si>
    <t>June 23 2019 Total  Earning = HEAD OFFICE</t>
  </si>
  <si>
    <t>June 23 2019 Total  Earning = YOLA BRANCH</t>
  </si>
  <si>
    <t>November 2019 NHF</t>
  </si>
  <si>
    <t>November 2019 PAYE</t>
  </si>
  <si>
    <t>November 2019 Staff 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</si>
</sst>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\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Garamond"/>
      <family val="1"/>
    </font>
    <font>
      <sz val="10"/>
      <color rgb="FFFF0000"/>
      <name val="Garamond"/>
      <family val="1"/>
    </font>
    <font>
      <sz val="10"/>
      <color rgb="FF000000"/>
      <name val="Garamond"/>
      <family val="1"/>
    </font>
    <font>
      <sz val="10"/>
      <name val="Garamond"/>
      <family val="1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rgb="FF00B050"/>
      <name val="Garamond"/>
      <family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3" fillId="0" borderId="0" xfId="0" applyFont="1" applyFill="1"/>
    <xf numFmtId="2" fontId="3" fillId="0" borderId="0" xfId="1" applyNumberFormat="1" applyFont="1" applyFill="1"/>
    <xf numFmtId="0" fontId="4" fillId="0" borderId="0" xfId="0" applyFont="1" applyFill="1"/>
    <xf numFmtId="0" fontId="0" fillId="0" borderId="0" xfId="0" applyFont="1" applyFill="1"/>
    <xf numFmtId="164" fontId="5" fillId="0" borderId="0" xfId="0" applyNumberFormat="1" applyFont="1" applyFill="1" applyAlignment="1" applyProtection="1"/>
    <xf numFmtId="0" fontId="5" fillId="0" borderId="0" xfId="0" applyNumberFormat="1" applyFont="1" applyFill="1" applyAlignment="1" applyProtection="1"/>
    <xf numFmtId="14" fontId="5" fillId="0" borderId="0" xfId="0" applyNumberFormat="1" applyFont="1" applyFill="1" applyAlignment="1" applyProtection="1"/>
    <xf numFmtId="0" fontId="3" fillId="0" borderId="0" xfId="0" applyNumberFormat="1" applyFont="1" applyFill="1" applyAlignment="1" applyProtection="1"/>
    <xf numFmtId="43" fontId="4" fillId="0" borderId="0" xfId="1" applyFont="1" applyFill="1"/>
    <xf numFmtId="0" fontId="2" fillId="0" borderId="0" xfId="0" applyFont="1" applyFill="1"/>
    <xf numFmtId="164" fontId="4" fillId="0" borderId="0" xfId="0" applyNumberFormat="1" applyFont="1" applyFill="1" applyAlignment="1" applyProtection="1"/>
    <xf numFmtId="0" fontId="4" fillId="0" borderId="0" xfId="0" applyNumberFormat="1" applyFont="1" applyFill="1" applyAlignment="1" applyProtection="1"/>
    <xf numFmtId="0" fontId="4" fillId="0" borderId="0" xfId="0" applyFont="1" applyFill="1" applyBorder="1"/>
    <xf numFmtId="2" fontId="4" fillId="0" borderId="0" xfId="1" applyNumberFormat="1" applyFont="1" applyFill="1"/>
    <xf numFmtId="0" fontId="6" fillId="0" borderId="0" xfId="0" applyFont="1" applyFill="1" applyAlignment="1">
      <alignment vertical="center"/>
    </xf>
    <xf numFmtId="43" fontId="3" fillId="0" borderId="0" xfId="1" applyFont="1" applyFill="1"/>
    <xf numFmtId="0" fontId="6" fillId="0" borderId="0" xfId="0" applyFont="1" applyFill="1" applyBorder="1"/>
    <xf numFmtId="0" fontId="6" fillId="0" borderId="0" xfId="0" applyFont="1" applyFill="1"/>
    <xf numFmtId="0" fontId="7" fillId="0" borderId="0" xfId="0" applyFont="1" applyFill="1"/>
    <xf numFmtId="164" fontId="6" fillId="0" borderId="0" xfId="0" applyNumberFormat="1" applyFont="1" applyFill="1" applyAlignment="1" applyProtection="1"/>
    <xf numFmtId="0" fontId="6" fillId="0" borderId="0" xfId="0" applyNumberFormat="1" applyFont="1" applyFill="1" applyAlignment="1" applyProtection="1"/>
    <xf numFmtId="2" fontId="6" fillId="0" borderId="0" xfId="1" applyNumberFormat="1" applyFont="1" applyFill="1"/>
    <xf numFmtId="164" fontId="5" fillId="2" borderId="0" xfId="0" applyNumberFormat="1" applyFont="1" applyFill="1" applyAlignment="1" applyProtection="1"/>
    <xf numFmtId="0" fontId="5" fillId="2" borderId="0" xfId="0" applyNumberFormat="1" applyFont="1" applyFill="1" applyAlignment="1" applyProtection="1"/>
    <xf numFmtId="2" fontId="3" fillId="2" borderId="0" xfId="1" applyNumberFormat="1" applyFont="1" applyFill="1"/>
    <xf numFmtId="14" fontId="5" fillId="2" borderId="0" xfId="0" applyNumberFormat="1" applyFont="1" applyFill="1" applyAlignment="1" applyProtection="1"/>
    <xf numFmtId="43" fontId="4" fillId="2" borderId="0" xfId="1" applyFont="1" applyFill="1"/>
    <xf numFmtId="0" fontId="8" fillId="0" borderId="0" xfId="0" applyFont="1" applyFill="1"/>
    <xf numFmtId="164" fontId="9" fillId="0" borderId="0" xfId="0" applyNumberFormat="1" applyFont="1" applyFill="1" applyAlignment="1" applyProtection="1"/>
    <xf numFmtId="0" fontId="9" fillId="0" borderId="0" xfId="0" applyNumberFormat="1" applyFont="1" applyFill="1" applyAlignment="1" applyProtection="1"/>
    <xf numFmtId="2" fontId="9" fillId="0" borderId="0" xfId="1" applyNumberFormat="1" applyFont="1" applyFill="1"/>
    <xf numFmtId="14" fontId="9" fillId="0" borderId="0" xfId="0" applyNumberFormat="1" applyFont="1" applyFill="1" applyAlignment="1" applyProtection="1"/>
    <xf numFmtId="43" fontId="9" fillId="0" borderId="0" xfId="1" applyFont="1" applyFill="1"/>
    <xf numFmtId="14" fontId="4" fillId="0" borderId="0" xfId="0" applyNumberFormat="1" applyFont="1" applyFill="1" applyAlignment="1" applyProtection="1"/>
    <xf numFmtId="0" fontId="4" fillId="0" borderId="1" xfId="0" applyFont="1" applyFill="1" applyBorder="1"/>
    <xf numFmtId="0" fontId="3" fillId="0" borderId="1" xfId="0" applyFont="1" applyFill="1" applyBorder="1"/>
    <xf numFmtId="0" fontId="0" fillId="0" borderId="0" xfId="0" applyFill="1"/>
    <xf numFmtId="0" fontId="10" fillId="0" borderId="0" xfId="0" applyFont="1" applyFill="1"/>
    <xf numFmtId="0" fontId="12" fillId="0" borderId="0" xfId="0" applyFont="1" applyFill="1"/>
    <xf numFmtId="0" fontId="11" fillId="0" borderId="0" xfId="0" applyFont="1" applyFill="1"/>
    <xf numFmtId="0" fontId="12" fillId="3" borderId="0" xfId="0" applyFont="1" applyFill="1"/>
    <xf numFmtId="0" fontId="11" fillId="3" borderId="0" xfId="0" applyFont="1" applyFill="1"/>
    <xf numFmtId="0" fontId="13" fillId="0" borderId="0" xfId="0" applyFont="1" applyFill="1"/>
  </cellXfs>
  <cellStyles count="2">
    <cellStyle name="Comma" xfId="1" builtinId="3"/>
    <cellStyle name="Normal" xfId="0" builtinId="0"/>
  </cellStyles>
  <dxfs count="49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zeezalimi/Documents/AZEEZ/COMPENSATION1/2019/2019%20SALARY/11%20Staff%20Salary%20Worksheet%20-%20Nov%2020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 Tab Abuja"/>
      <sheetName val="Sal TabOthrs"/>
      <sheetName val="Nov Abj"/>
      <sheetName val="Abuja"/>
      <sheetName val=" Other Pay"/>
      <sheetName val="Others dec"/>
      <sheetName val="RENTALS"/>
      <sheetName val="Upfront "/>
      <sheetName val="Medi"/>
      <sheetName val="Sal Upload"/>
      <sheetName val="NHF"/>
      <sheetName val="PAYE"/>
      <sheetName val="PC 1"/>
      <sheetName val="PC 2"/>
      <sheetName val="Staff R"/>
      <sheetName val="Staff List 15-11-19"/>
      <sheetName val="Sheet1"/>
      <sheetName val="Grades"/>
      <sheetName val="Sheet4"/>
      <sheetName val="NOV ANOVA"/>
      <sheetName val="Rent paid"/>
      <sheetName val="2018 promotion list"/>
      <sheetName val="JULY ANOVA (2)"/>
      <sheetName val="JULY SALARY UPLOAD"/>
      <sheetName val="AUGUST AVOVA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">
          <cell r="B1" t="str">
            <v>PERSONNEL ID</v>
          </cell>
          <cell r="C1" t="str">
            <v>CIF NUMBER</v>
          </cell>
          <cell r="D1" t="str">
            <v>DATE OF ASSUMPTION</v>
          </cell>
          <cell r="E1" t="str">
            <v>NAME</v>
          </cell>
          <cell r="F1" t="str">
            <v>GRADE LEVEL</v>
          </cell>
          <cell r="G1" t="str">
            <v>BRANCH</v>
          </cell>
          <cell r="H1" t="str">
            <v>CATEGORY</v>
          </cell>
        </row>
        <row r="3">
          <cell r="B3" t="str">
            <v>MA11190</v>
          </cell>
          <cell r="C3">
            <v>13001664</v>
          </cell>
          <cell r="D3">
            <v>43773</v>
          </cell>
          <cell r="E3" t="str">
            <v>AZEKHUMHE MARYAM MAHMUD</v>
          </cell>
          <cell r="F3" t="str">
            <v>EXECUTIVE TRAINEE C</v>
          </cell>
          <cell r="G3" t="str">
            <v>BAUCHI BRANCH</v>
          </cell>
          <cell r="H3" t="str">
            <v>Staff</v>
          </cell>
        </row>
        <row r="4">
          <cell r="B4" t="str">
            <v>AF11190</v>
          </cell>
          <cell r="C4">
            <v>13001659</v>
          </cell>
          <cell r="D4">
            <v>43773</v>
          </cell>
          <cell r="E4" t="str">
            <v>FAKOYA ADEDAMOLA OLUSOLA</v>
          </cell>
          <cell r="F4" t="str">
            <v>BANKING OFFICER</v>
          </cell>
          <cell r="G4" t="str">
            <v>HEAD OFFICE</v>
          </cell>
          <cell r="H4" t="str">
            <v>Staff</v>
          </cell>
        </row>
        <row r="5">
          <cell r="B5" t="str">
            <v>PO11190</v>
          </cell>
          <cell r="C5">
            <v>13001669</v>
          </cell>
          <cell r="D5">
            <v>43773</v>
          </cell>
          <cell r="E5" t="str">
            <v>OGU IFEANYI PATRICK</v>
          </cell>
          <cell r="F5" t="str">
            <v>BANKING OFFICER</v>
          </cell>
          <cell r="G5" t="str">
            <v>HEAD OFFICE</v>
          </cell>
          <cell r="H5" t="str">
            <v>Staff</v>
          </cell>
        </row>
        <row r="6">
          <cell r="B6" t="str">
            <v>IY11190</v>
          </cell>
          <cell r="C6">
            <v>13001658</v>
          </cell>
          <cell r="D6">
            <v>43773</v>
          </cell>
          <cell r="E6" t="str">
            <v>YAKUBU IBRAHIM IBRAHIM</v>
          </cell>
          <cell r="F6" t="str">
            <v>BANKING OFFICER III</v>
          </cell>
          <cell r="G6" t="str">
            <v>HEAD OFFICE</v>
          </cell>
          <cell r="H6" t="str">
            <v>Staff</v>
          </cell>
        </row>
        <row r="7">
          <cell r="B7" t="str">
            <v>AO11191</v>
          </cell>
          <cell r="C7">
            <v>13001668</v>
          </cell>
          <cell r="D7">
            <v>43773</v>
          </cell>
          <cell r="E7" t="str">
            <v>OLUWA ADEKUNLE ABDAKEEM</v>
          </cell>
          <cell r="F7" t="str">
            <v>ASSISTANT BANKING OFFICER III</v>
          </cell>
          <cell r="G7" t="str">
            <v>HEAD OFFICE</v>
          </cell>
          <cell r="H7" t="str">
            <v>Staff</v>
          </cell>
        </row>
        <row r="8">
          <cell r="B8" t="str">
            <v>UL11190</v>
          </cell>
          <cell r="C8">
            <v>13001660</v>
          </cell>
          <cell r="D8">
            <v>43773</v>
          </cell>
          <cell r="E8" t="str">
            <v>LAWAL UMMULKHAIRI HANAFI</v>
          </cell>
          <cell r="F8" t="str">
            <v xml:space="preserve">SENIOR EXECUTIVE TRAINEE </v>
          </cell>
          <cell r="G8" t="str">
            <v>HEAD OFFICE</v>
          </cell>
          <cell r="H8" t="str">
            <v>Staff</v>
          </cell>
        </row>
        <row r="9">
          <cell r="B9" t="str">
            <v>AO11190</v>
          </cell>
          <cell r="C9">
            <v>13001657</v>
          </cell>
          <cell r="D9">
            <v>43773</v>
          </cell>
          <cell r="E9" t="str">
            <v>OYENIYI ABDULHAKEEM OYEWALE</v>
          </cell>
          <cell r="F9" t="str">
            <v>EXECUTIVE TRAINEE C</v>
          </cell>
          <cell r="G9" t="str">
            <v>HEAD OFFICE</v>
          </cell>
          <cell r="H9" t="str">
            <v>Staff</v>
          </cell>
        </row>
        <row r="10">
          <cell r="B10" t="str">
            <v>TS11190</v>
          </cell>
          <cell r="C10">
            <v>13001663</v>
          </cell>
          <cell r="D10">
            <v>43773</v>
          </cell>
          <cell r="E10" t="str">
            <v>SULEIMAN TAJUDEEN TUNDE</v>
          </cell>
          <cell r="F10" t="str">
            <v>EXECUTIVE TRAINEE C</v>
          </cell>
          <cell r="G10" t="str">
            <v>HOTORO BRANCH</v>
          </cell>
          <cell r="H10" t="str">
            <v>Staff</v>
          </cell>
        </row>
        <row r="11">
          <cell r="B11" t="str">
            <v>LA11190</v>
          </cell>
          <cell r="C11">
            <v>13001661</v>
          </cell>
          <cell r="D11">
            <v>43773</v>
          </cell>
          <cell r="E11" t="str">
            <v>ALIU LUQMAN AYODIMEJI</v>
          </cell>
          <cell r="F11" t="str">
            <v>BANKING OFFICER III</v>
          </cell>
          <cell r="G11" t="str">
            <v>LOKOJA BRANCH</v>
          </cell>
          <cell r="H11" t="str">
            <v>Staff</v>
          </cell>
        </row>
        <row r="12">
          <cell r="B12" t="str">
            <v>JM11190</v>
          </cell>
          <cell r="C12">
            <v>13001665</v>
          </cell>
          <cell r="D12">
            <v>43773</v>
          </cell>
          <cell r="E12" t="str">
            <v>MBEWU TOCHUKWU JOSEPH</v>
          </cell>
          <cell r="F12" t="str">
            <v>EXECUTIVE TRAINEE C</v>
          </cell>
          <cell r="G12" t="str">
            <v>LOKOJA BRANCH</v>
          </cell>
          <cell r="H12" t="str">
            <v>Staff</v>
          </cell>
        </row>
        <row r="13">
          <cell r="B13" t="str">
            <v>BO11190</v>
          </cell>
          <cell r="C13">
            <v>13001667</v>
          </cell>
          <cell r="D13">
            <v>43773</v>
          </cell>
          <cell r="E13" t="str">
            <v>OJELABI BUKAYO JAMES</v>
          </cell>
          <cell r="F13" t="str">
            <v>ASSISTANT BANKING OFFICER III</v>
          </cell>
          <cell r="G13" t="str">
            <v>OSOGBO BRANCH</v>
          </cell>
          <cell r="H13" t="str">
            <v>Staff</v>
          </cell>
        </row>
        <row r="14">
          <cell r="B14" t="str">
            <v>MH11190</v>
          </cell>
          <cell r="C14">
            <v>13001666</v>
          </cell>
          <cell r="D14">
            <v>43773</v>
          </cell>
          <cell r="E14" t="str">
            <v xml:space="preserve">HASSAN MARYAM </v>
          </cell>
          <cell r="F14" t="str">
            <v>EXECUTIVE TRAINEE C</v>
          </cell>
          <cell r="G14" t="str">
            <v>SOKOTO BRANCH</v>
          </cell>
          <cell r="H14" t="str">
            <v>Staff</v>
          </cell>
        </row>
        <row r="15">
          <cell r="B15" t="str">
            <v>AU11190</v>
          </cell>
          <cell r="C15">
            <v>13001662</v>
          </cell>
          <cell r="D15">
            <v>43773</v>
          </cell>
          <cell r="E15" t="str">
            <v>USMAN IDRIS ABDULRAHMAN</v>
          </cell>
          <cell r="F15" t="str">
            <v>ASSISTANT BANKING OFFICER III</v>
          </cell>
          <cell r="G15" t="str">
            <v>WUSE BRANCH</v>
          </cell>
          <cell r="H15" t="str">
            <v>Staff</v>
          </cell>
        </row>
        <row r="19">
          <cell r="B19" t="str">
            <v>AT09190</v>
          </cell>
          <cell r="C19">
            <v>13001581</v>
          </cell>
          <cell r="D19">
            <v>43718</v>
          </cell>
          <cell r="E19" t="str">
            <v>TUKUR ALIYU ALIYU</v>
          </cell>
          <cell r="F19" t="str">
            <v>BANKING OFFICER III</v>
          </cell>
          <cell r="G19" t="str">
            <v>KANO BRANCH 1</v>
          </cell>
          <cell r="H19" t="str">
            <v>Staff</v>
          </cell>
        </row>
        <row r="20">
          <cell r="B20" t="str">
            <v>SI09190</v>
          </cell>
          <cell r="C20">
            <v>13001578</v>
          </cell>
          <cell r="D20">
            <v>43711</v>
          </cell>
          <cell r="E20" t="str">
            <v>IBRAHIM SULEIMAN SHEHU</v>
          </cell>
          <cell r="F20" t="str">
            <v>BANKING OFFICER III</v>
          </cell>
          <cell r="G20" t="str">
            <v>KADUNA BRANCH</v>
          </cell>
          <cell r="H20" t="str">
            <v>Staff</v>
          </cell>
        </row>
        <row r="21">
          <cell r="B21" t="str">
            <v>WE09190</v>
          </cell>
          <cell r="C21">
            <v>13001580</v>
          </cell>
          <cell r="D21">
            <v>43710</v>
          </cell>
          <cell r="E21" t="str">
            <v>EZE WILSON CHUKWUDIKE</v>
          </cell>
          <cell r="F21" t="str">
            <v>ASSISTANT BANKING OFFICER III</v>
          </cell>
          <cell r="G21" t="str">
            <v>PORT HARCOURT  BRANCH</v>
          </cell>
          <cell r="H21" t="str">
            <v>Staff</v>
          </cell>
        </row>
        <row r="22">
          <cell r="B22" t="str">
            <v>IH09190</v>
          </cell>
          <cell r="C22">
            <v>13000328</v>
          </cell>
          <cell r="D22">
            <v>43710</v>
          </cell>
          <cell r="E22" t="str">
            <v xml:space="preserve">HARUNA IBRAHIM </v>
          </cell>
          <cell r="F22" t="str">
            <v>ASSISTANT BANKING OFFICER III</v>
          </cell>
          <cell r="G22" t="str">
            <v>KADUNA BRANCH</v>
          </cell>
          <cell r="H22" t="str">
            <v>Staff</v>
          </cell>
        </row>
        <row r="23">
          <cell r="B23" t="str">
            <v>AA08190</v>
          </cell>
          <cell r="C23">
            <v>13001574</v>
          </cell>
          <cell r="D23">
            <v>43678</v>
          </cell>
          <cell r="E23" t="str">
            <v>ABUBAKAR ABDULKABIR OLUSEGUN</v>
          </cell>
          <cell r="F23" t="str">
            <v>BANKING OFFICER III</v>
          </cell>
          <cell r="G23" t="str">
            <v>HEAD OFFICE</v>
          </cell>
          <cell r="H23" t="str">
            <v>Staff</v>
          </cell>
        </row>
        <row r="24">
          <cell r="B24" t="str">
            <v>BM07190</v>
          </cell>
          <cell r="C24">
            <v>13000929</v>
          </cell>
          <cell r="D24">
            <v>43661</v>
          </cell>
          <cell r="E24" t="str">
            <v>MOHAMMED BASHIR YUSUF</v>
          </cell>
          <cell r="F24" t="str">
            <v>EXECUTIVE TRAINEE C</v>
          </cell>
          <cell r="G24" t="str">
            <v>KADUNA BRANCH</v>
          </cell>
          <cell r="H24" t="str">
            <v>Staff</v>
          </cell>
        </row>
        <row r="25">
          <cell r="B25" t="str">
            <v>KS07190</v>
          </cell>
          <cell r="C25">
            <v>13001541</v>
          </cell>
          <cell r="D25">
            <v>43654</v>
          </cell>
          <cell r="E25" t="str">
            <v xml:space="preserve">SULEIMAN KABIR </v>
          </cell>
          <cell r="F25" t="str">
            <v>ASSISTANT MANAGER III</v>
          </cell>
          <cell r="G25" t="str">
            <v>HEAD OFFICE</v>
          </cell>
          <cell r="H25" t="str">
            <v>Staff</v>
          </cell>
        </row>
        <row r="26">
          <cell r="B26" t="str">
            <v>MA07190</v>
          </cell>
          <cell r="C26">
            <v>13001027</v>
          </cell>
          <cell r="D26">
            <v>43654</v>
          </cell>
          <cell r="E26" t="str">
            <v xml:space="preserve">ABDULKAREEM MUBASHIR </v>
          </cell>
          <cell r="F26" t="str">
            <v>EXECUTIVE TRAINEE C</v>
          </cell>
          <cell r="G26" t="str">
            <v>HEAD OFFICE</v>
          </cell>
          <cell r="H26" t="str">
            <v>Staff</v>
          </cell>
        </row>
        <row r="27">
          <cell r="B27" t="str">
            <v>MA07191</v>
          </cell>
          <cell r="C27">
            <v>13000996</v>
          </cell>
          <cell r="D27">
            <v>43654</v>
          </cell>
          <cell r="E27" t="str">
            <v xml:space="preserve">ABDULLAHI MUSBAHU </v>
          </cell>
          <cell r="F27" t="str">
            <v>EXECUTIVE TRAINEE C</v>
          </cell>
          <cell r="G27" t="str">
            <v>ABUJA BRANCH</v>
          </cell>
          <cell r="H27" t="str">
            <v>Staff</v>
          </cell>
        </row>
        <row r="28">
          <cell r="B28" t="str">
            <v>VA07190</v>
          </cell>
          <cell r="C28">
            <v>13001080</v>
          </cell>
          <cell r="D28">
            <v>43654</v>
          </cell>
          <cell r="E28" t="str">
            <v>ADEGBE VINCENT CHUKS</v>
          </cell>
          <cell r="F28" t="str">
            <v>EXECUTIVE TRAINEE C</v>
          </cell>
          <cell r="G28" t="str">
            <v>JOS BRANCH</v>
          </cell>
          <cell r="H28" t="str">
            <v>Staff</v>
          </cell>
        </row>
        <row r="29">
          <cell r="B29" t="str">
            <v>LA07190</v>
          </cell>
          <cell r="C29">
            <v>13000994</v>
          </cell>
          <cell r="D29">
            <v>43654</v>
          </cell>
          <cell r="E29" t="str">
            <v>ALAMUTU LATIFAH OMOLOLA</v>
          </cell>
          <cell r="F29" t="str">
            <v>EXECUTIVE TRAINEE C</v>
          </cell>
          <cell r="G29" t="str">
            <v>WUSE BRANCH</v>
          </cell>
          <cell r="H29" t="str">
            <v>Staff</v>
          </cell>
        </row>
        <row r="30">
          <cell r="B30" t="str">
            <v>IA07190</v>
          </cell>
          <cell r="C30">
            <v>13001065</v>
          </cell>
          <cell r="D30">
            <v>43654</v>
          </cell>
          <cell r="E30" t="str">
            <v>AZEEZ ISSA KAYODE</v>
          </cell>
          <cell r="F30" t="str">
            <v>EXECUTIVE TRAINEE C</v>
          </cell>
          <cell r="G30" t="str">
            <v>HEAD OFFICE</v>
          </cell>
          <cell r="H30" t="str">
            <v>Staff</v>
          </cell>
        </row>
        <row r="31">
          <cell r="B31" t="str">
            <v>BB07190</v>
          </cell>
          <cell r="C31">
            <v>13000995</v>
          </cell>
          <cell r="D31">
            <v>43654</v>
          </cell>
          <cell r="E31" t="str">
            <v>BAPPAH BILKISU AHMAD</v>
          </cell>
          <cell r="F31" t="str">
            <v>EXECUTIVE TRAINEE C</v>
          </cell>
          <cell r="G31" t="str">
            <v>BAUCHI BRANCH</v>
          </cell>
          <cell r="H31" t="str">
            <v>Staff</v>
          </cell>
        </row>
        <row r="32">
          <cell r="B32" t="str">
            <v>HB07190</v>
          </cell>
          <cell r="C32">
            <v>13001004</v>
          </cell>
          <cell r="D32">
            <v>43654</v>
          </cell>
          <cell r="E32" t="str">
            <v>BELLO HALIMA SADIA</v>
          </cell>
          <cell r="F32" t="str">
            <v>EXECUTIVE TRAINEE C</v>
          </cell>
          <cell r="G32" t="str">
            <v>KATSINA BRANCH</v>
          </cell>
          <cell r="H32" t="str">
            <v>Staff</v>
          </cell>
        </row>
        <row r="33">
          <cell r="B33" t="str">
            <v>AD07190</v>
          </cell>
          <cell r="C33">
            <v>13001062</v>
          </cell>
          <cell r="D33">
            <v>43654</v>
          </cell>
          <cell r="E33" t="str">
            <v xml:space="preserve">DAHIRU AMINU </v>
          </cell>
          <cell r="F33" t="str">
            <v>EXECUTIVE TRAINEE C</v>
          </cell>
          <cell r="G33" t="str">
            <v>YOLA BRANCH</v>
          </cell>
          <cell r="H33" t="str">
            <v>Staff</v>
          </cell>
        </row>
        <row r="34">
          <cell r="B34" t="str">
            <v>MD07190</v>
          </cell>
          <cell r="C34">
            <v>13001072</v>
          </cell>
          <cell r="D34">
            <v>43654</v>
          </cell>
          <cell r="E34" t="str">
            <v>DANRAKA MUBARAK UMAR</v>
          </cell>
          <cell r="F34" t="str">
            <v>EXECUTIVE TRAINEE C</v>
          </cell>
          <cell r="G34" t="str">
            <v>KADUNA BRANCH</v>
          </cell>
          <cell r="H34" t="str">
            <v>Staff</v>
          </cell>
        </row>
        <row r="35">
          <cell r="B35" t="str">
            <v>MG07190</v>
          </cell>
          <cell r="C35">
            <v>13001020</v>
          </cell>
          <cell r="D35">
            <v>43654</v>
          </cell>
          <cell r="E35" t="str">
            <v>GARBA MUSA MUSA</v>
          </cell>
          <cell r="F35" t="str">
            <v>EXECUTIVE TRAINEE C</v>
          </cell>
          <cell r="G35" t="str">
            <v>BAUCHI BRANCH</v>
          </cell>
          <cell r="H35" t="str">
            <v>Staff</v>
          </cell>
        </row>
        <row r="36">
          <cell r="B36" t="str">
            <v>SH07190</v>
          </cell>
          <cell r="C36">
            <v>13001019</v>
          </cell>
          <cell r="D36">
            <v>43654</v>
          </cell>
          <cell r="E36" t="str">
            <v xml:space="preserve">HASSAN SALIHU </v>
          </cell>
          <cell r="F36" t="str">
            <v>EXECUTIVE TRAINEE C</v>
          </cell>
          <cell r="G36" t="str">
            <v>BAUCHI BRANCH</v>
          </cell>
          <cell r="H36" t="str">
            <v>Staff</v>
          </cell>
        </row>
        <row r="37">
          <cell r="B37" t="str">
            <v>AH07190</v>
          </cell>
          <cell r="C37">
            <v>13001011</v>
          </cell>
          <cell r="D37">
            <v>43654</v>
          </cell>
          <cell r="E37" t="str">
            <v xml:space="preserve">HUSSEIN ABDULKAREEM </v>
          </cell>
          <cell r="F37" t="str">
            <v>EXECUTIVE TRAINEE C</v>
          </cell>
          <cell r="G37" t="str">
            <v>NNPC BRANCH</v>
          </cell>
          <cell r="H37" t="str">
            <v>Staff</v>
          </cell>
        </row>
        <row r="38">
          <cell r="B38" t="str">
            <v>HI07190</v>
          </cell>
          <cell r="C38">
            <v>13000999</v>
          </cell>
          <cell r="D38">
            <v>43654</v>
          </cell>
          <cell r="E38" t="str">
            <v>IDRISU HADIZA ABUBAKAR</v>
          </cell>
          <cell r="F38" t="str">
            <v>EXECUTIVE TRAINEE C</v>
          </cell>
          <cell r="G38" t="str">
            <v>KANO BRANCH 1</v>
          </cell>
          <cell r="H38" t="str">
            <v>Staff</v>
          </cell>
        </row>
        <row r="39">
          <cell r="B39" t="str">
            <v>SJ07190</v>
          </cell>
          <cell r="C39">
            <v>13001053</v>
          </cell>
          <cell r="D39">
            <v>43654</v>
          </cell>
          <cell r="E39" t="str">
            <v>JIMOH SAHEED MURANA</v>
          </cell>
          <cell r="F39" t="str">
            <v>EXECUTIVE TRAINEE C</v>
          </cell>
          <cell r="G39" t="str">
            <v>SAMARU BRANCH</v>
          </cell>
          <cell r="H39" t="str">
            <v>Staff</v>
          </cell>
        </row>
        <row r="40">
          <cell r="B40" t="str">
            <v>JK07190</v>
          </cell>
          <cell r="C40">
            <v>13001029</v>
          </cell>
          <cell r="D40">
            <v>43654</v>
          </cell>
          <cell r="E40" t="str">
            <v xml:space="preserve">KAIGAMA JIBRIN </v>
          </cell>
          <cell r="F40" t="str">
            <v>EXECUTIVE TRAINEE C</v>
          </cell>
          <cell r="G40" t="str">
            <v>MAIDUGURI BRANCH</v>
          </cell>
          <cell r="H40" t="str">
            <v>Staff</v>
          </cell>
        </row>
        <row r="41">
          <cell r="B41" t="str">
            <v>AK07190</v>
          </cell>
          <cell r="C41">
            <v>13000973</v>
          </cell>
          <cell r="D41">
            <v>43654</v>
          </cell>
          <cell r="E41" t="str">
            <v>KILANI ABDULRAZIQ ADESHINA</v>
          </cell>
          <cell r="F41" t="str">
            <v>EXECUTIVE TRAINEE C</v>
          </cell>
          <cell r="G41" t="str">
            <v>SAKI BRANCH</v>
          </cell>
          <cell r="H41" t="str">
            <v>Staff</v>
          </cell>
        </row>
        <row r="42">
          <cell r="B42" t="str">
            <v>RL07190</v>
          </cell>
          <cell r="C42">
            <v>13001059</v>
          </cell>
          <cell r="D42">
            <v>43654</v>
          </cell>
          <cell r="E42" t="str">
            <v xml:space="preserve">LAWAL RABI </v>
          </cell>
          <cell r="F42" t="str">
            <v>EXECUTIVE TRAINEE C</v>
          </cell>
          <cell r="G42" t="str">
            <v>HEAD OFFICE</v>
          </cell>
          <cell r="H42" t="str">
            <v>Staff</v>
          </cell>
        </row>
        <row r="43">
          <cell r="B43" t="str">
            <v>MM07191</v>
          </cell>
          <cell r="C43">
            <v>13001000</v>
          </cell>
          <cell r="D43">
            <v>43654</v>
          </cell>
          <cell r="E43" t="str">
            <v xml:space="preserve">MANNIR MAHMOUD </v>
          </cell>
          <cell r="F43" t="str">
            <v>EXECUTIVE TRAINEE C</v>
          </cell>
          <cell r="G43" t="str">
            <v>KADUNA BRANCH 2</v>
          </cell>
          <cell r="H43" t="str">
            <v>Staff</v>
          </cell>
        </row>
        <row r="44">
          <cell r="B44" t="str">
            <v>MM07190</v>
          </cell>
          <cell r="C44">
            <v>13001012</v>
          </cell>
          <cell r="D44">
            <v>43654</v>
          </cell>
          <cell r="E44" t="str">
            <v xml:space="preserve">MUAZU MUHAMMED </v>
          </cell>
          <cell r="F44" t="str">
            <v>EXECUTIVE TRAINEE C</v>
          </cell>
          <cell r="G44" t="str">
            <v>HEAD OFFICE</v>
          </cell>
          <cell r="H44" t="str">
            <v>Staff</v>
          </cell>
        </row>
        <row r="45">
          <cell r="B45" t="str">
            <v>AM07190</v>
          </cell>
          <cell r="C45">
            <v>13001092</v>
          </cell>
          <cell r="D45">
            <v>43654</v>
          </cell>
          <cell r="E45" t="str">
            <v>MUHAMMAD ABDULLAHI NINGI</v>
          </cell>
          <cell r="F45" t="str">
            <v>EXECUTIVE TRAINEE C</v>
          </cell>
          <cell r="G45" t="str">
            <v>BAUCHI BRANCH</v>
          </cell>
          <cell r="H45" t="str">
            <v>Staff</v>
          </cell>
        </row>
        <row r="46">
          <cell r="B46" t="str">
            <v>RM07190</v>
          </cell>
          <cell r="C46">
            <v>13001025</v>
          </cell>
          <cell r="D46">
            <v>43654</v>
          </cell>
          <cell r="E46" t="str">
            <v>MUSTAPHA RIDWAN OPEYEMI</v>
          </cell>
          <cell r="F46" t="str">
            <v>EXECUTIVE TRAINEE C</v>
          </cell>
          <cell r="G46" t="str">
            <v>HEAD OFFICE</v>
          </cell>
          <cell r="H46" t="str">
            <v>Staff</v>
          </cell>
        </row>
        <row r="47">
          <cell r="B47" t="str">
            <v>KO07190</v>
          </cell>
          <cell r="C47">
            <v>13001024</v>
          </cell>
          <cell r="D47">
            <v>43654</v>
          </cell>
          <cell r="E47" t="str">
            <v>OLADIPO KOLAWOLE RIDWAN</v>
          </cell>
          <cell r="F47" t="str">
            <v>EXECUTIVE TRAINEE C</v>
          </cell>
          <cell r="G47" t="str">
            <v>HEAD OFFICE</v>
          </cell>
          <cell r="H47" t="str">
            <v>Staff</v>
          </cell>
        </row>
        <row r="48">
          <cell r="B48" t="str">
            <v>FS07190</v>
          </cell>
          <cell r="C48">
            <v>13000998</v>
          </cell>
          <cell r="D48">
            <v>43654</v>
          </cell>
          <cell r="E48" t="str">
            <v xml:space="preserve">SALIHU FAISAL </v>
          </cell>
          <cell r="F48" t="str">
            <v>EXECUTIVE TRAINEE C</v>
          </cell>
          <cell r="G48" t="str">
            <v>GOMBE BRANCH</v>
          </cell>
          <cell r="H48" t="str">
            <v>Staff</v>
          </cell>
        </row>
        <row r="49">
          <cell r="B49" t="str">
            <v>MS07190</v>
          </cell>
          <cell r="C49">
            <v>13001061</v>
          </cell>
          <cell r="D49">
            <v>43654</v>
          </cell>
          <cell r="E49" t="str">
            <v>SUKOLA MUBARAK HUSAIN</v>
          </cell>
          <cell r="F49" t="str">
            <v>EXECUTIVE TRAINEE C</v>
          </cell>
          <cell r="G49" t="str">
            <v>ATBU BRANCH</v>
          </cell>
          <cell r="H49" t="str">
            <v>Staff</v>
          </cell>
        </row>
        <row r="50">
          <cell r="B50" t="str">
            <v>AU07190</v>
          </cell>
          <cell r="C50">
            <v>13001066</v>
          </cell>
          <cell r="D50">
            <v>43654</v>
          </cell>
          <cell r="E50" t="str">
            <v xml:space="preserve">UMAR ABUBAKAR </v>
          </cell>
          <cell r="F50" t="str">
            <v>EXECUTIVE TRAINEE C</v>
          </cell>
          <cell r="G50" t="str">
            <v>HEAD OFFICE</v>
          </cell>
          <cell r="H50" t="str">
            <v>Staff</v>
          </cell>
        </row>
        <row r="51">
          <cell r="B51" t="str">
            <v>MW07190</v>
          </cell>
          <cell r="C51">
            <v>13000837</v>
          </cell>
          <cell r="D51">
            <v>43654</v>
          </cell>
          <cell r="E51" t="str">
            <v>WAZIRI MARIAM IBRAHIM</v>
          </cell>
          <cell r="F51" t="str">
            <v>EXECUTIVE TRAINEE C</v>
          </cell>
          <cell r="G51" t="str">
            <v>ZOO ROAD BRANCH</v>
          </cell>
          <cell r="H51" t="str">
            <v>Staff</v>
          </cell>
        </row>
        <row r="52">
          <cell r="B52" t="str">
            <v>ZY07190</v>
          </cell>
          <cell r="C52">
            <v>13001063</v>
          </cell>
          <cell r="D52">
            <v>43654</v>
          </cell>
          <cell r="E52" t="str">
            <v>YUNUSA ZAINAB JUMAI</v>
          </cell>
          <cell r="F52" t="str">
            <v>EXECUTIVE TRAINEE C</v>
          </cell>
          <cell r="G52" t="str">
            <v>HEAD OFFICE</v>
          </cell>
          <cell r="H52" t="str">
            <v>Staff</v>
          </cell>
        </row>
        <row r="53">
          <cell r="B53" t="str">
            <v>AY07190</v>
          </cell>
          <cell r="C53">
            <v>13001028</v>
          </cell>
          <cell r="D53">
            <v>43654</v>
          </cell>
          <cell r="E53" t="str">
            <v xml:space="preserve">YUSUF AYUBA </v>
          </cell>
          <cell r="F53" t="str">
            <v>EXECUTIVE TRAINEE C</v>
          </cell>
          <cell r="G53" t="str">
            <v>HEAD OFFICE</v>
          </cell>
          <cell r="H53" t="str">
            <v>Staff</v>
          </cell>
        </row>
        <row r="54">
          <cell r="B54" t="str">
            <v>HY07190</v>
          </cell>
          <cell r="C54">
            <v>13001071</v>
          </cell>
          <cell r="D54">
            <v>43654</v>
          </cell>
          <cell r="E54" t="str">
            <v>YUSUF HAFIZ MUHAMMAD</v>
          </cell>
          <cell r="F54" t="str">
            <v>EXECUTIVE TRAINEE C</v>
          </cell>
          <cell r="G54" t="str">
            <v>FUNTUA BRANCH</v>
          </cell>
          <cell r="H54" t="str">
            <v>Staff</v>
          </cell>
        </row>
        <row r="55">
          <cell r="B55" t="str">
            <v>BA07190</v>
          </cell>
          <cell r="C55">
            <v>13001532</v>
          </cell>
          <cell r="D55">
            <v>43647</v>
          </cell>
          <cell r="E55" t="str">
            <v>ADEDEJI BABATUNDE AYODEJI</v>
          </cell>
          <cell r="F55" t="str">
            <v>ASSISTANT MANAGER III</v>
          </cell>
          <cell r="G55" t="str">
            <v>HEAD OFFICE</v>
          </cell>
          <cell r="H55" t="str">
            <v>Staff</v>
          </cell>
        </row>
        <row r="56">
          <cell r="B56" t="str">
            <v>AD07191</v>
          </cell>
          <cell r="C56">
            <v>13001531</v>
          </cell>
          <cell r="D56">
            <v>43647</v>
          </cell>
          <cell r="E56" t="str">
            <v>DANGAJI AMINU LAWAL</v>
          </cell>
          <cell r="F56" t="str">
            <v>BANKING OFFICER</v>
          </cell>
          <cell r="G56" t="str">
            <v>PZ BRANCH  ZARIA</v>
          </cell>
          <cell r="H56" t="str">
            <v>Staff</v>
          </cell>
        </row>
        <row r="57">
          <cell r="B57" t="str">
            <v>AA06190</v>
          </cell>
          <cell r="C57">
            <v>13001527</v>
          </cell>
          <cell r="D57">
            <v>43633</v>
          </cell>
          <cell r="E57" t="str">
            <v>ALIYU ABDULRAHMAN INOBEMHE</v>
          </cell>
          <cell r="F57" t="str">
            <v>ASSISTANT MANAGER III</v>
          </cell>
          <cell r="G57" t="str">
            <v>HEAD OFFICE</v>
          </cell>
          <cell r="H57" t="str">
            <v>Staff</v>
          </cell>
        </row>
        <row r="58">
          <cell r="B58" t="str">
            <v>AH06190</v>
          </cell>
          <cell r="C58">
            <v>13001526</v>
          </cell>
          <cell r="D58">
            <v>43626</v>
          </cell>
          <cell r="E58" t="str">
            <v>HABIBULLAHI ABDULRAHMAN ALALUBOSA</v>
          </cell>
          <cell r="F58" t="str">
            <v>SENIOR EXECUTIVE TRAINEE C</v>
          </cell>
          <cell r="G58" t="str">
            <v>HEAD OFFICE</v>
          </cell>
          <cell r="H58" t="str">
            <v>Staff</v>
          </cell>
        </row>
        <row r="59">
          <cell r="B59" t="str">
            <v>BI06190</v>
          </cell>
          <cell r="C59">
            <v>13001524</v>
          </cell>
          <cell r="D59">
            <v>43623</v>
          </cell>
          <cell r="E59" t="str">
            <v>IBRAHIM BASHIR MUHAMMAD</v>
          </cell>
          <cell r="F59" t="str">
            <v>SENIOR EXECUTIVE TRAINEE C</v>
          </cell>
          <cell r="G59" t="str">
            <v>YOLA BRANCH</v>
          </cell>
          <cell r="H59" t="str">
            <v>Staff</v>
          </cell>
        </row>
        <row r="60">
          <cell r="B60" t="str">
            <v>RB05190</v>
          </cell>
          <cell r="C60">
            <v>13001513</v>
          </cell>
          <cell r="D60">
            <v>43598</v>
          </cell>
          <cell r="E60" t="str">
            <v xml:space="preserve">BISUGA RASHEED </v>
          </cell>
          <cell r="F60" t="str">
            <v>SENIOR BANKING OFFICER</v>
          </cell>
          <cell r="G60" t="str">
            <v>APAPA BRANCH</v>
          </cell>
          <cell r="H60" t="str">
            <v>Staff</v>
          </cell>
        </row>
        <row r="61">
          <cell r="B61" t="str">
            <v>NM05190</v>
          </cell>
          <cell r="C61">
            <v>13001493</v>
          </cell>
          <cell r="D61">
            <v>43592</v>
          </cell>
          <cell r="E61" t="str">
            <v>MUSA NANA HAUWA</v>
          </cell>
          <cell r="F61" t="str">
            <v>ASSISTANT BANKING OFFICER</v>
          </cell>
          <cell r="G61" t="str">
            <v>HEAD OFFICE</v>
          </cell>
          <cell r="H61" t="str">
            <v>Staff</v>
          </cell>
        </row>
        <row r="62">
          <cell r="B62" t="str">
            <v>UM05190</v>
          </cell>
          <cell r="C62">
            <v>13001475</v>
          </cell>
          <cell r="D62">
            <v>43587</v>
          </cell>
          <cell r="E62" t="str">
            <v>MUHAMMED USMAN SHEHU</v>
          </cell>
          <cell r="F62" t="str">
            <v>MANAGER III</v>
          </cell>
          <cell r="G62" t="str">
            <v>HEAD OFFICE</v>
          </cell>
          <cell r="H62" t="str">
            <v>Staff</v>
          </cell>
        </row>
        <row r="63">
          <cell r="B63" t="str">
            <v>CB05190</v>
          </cell>
          <cell r="C63">
            <v>13001503</v>
          </cell>
          <cell r="D63">
            <v>43587</v>
          </cell>
          <cell r="E63" t="str">
            <v>BASSEY CHRISTIANAH AFI</v>
          </cell>
          <cell r="F63" t="str">
            <v>EXECUTIVE TRAINEE C</v>
          </cell>
          <cell r="G63" t="str">
            <v>IWO ROAD BRANCH</v>
          </cell>
          <cell r="H63" t="str">
            <v>Staff</v>
          </cell>
        </row>
        <row r="64">
          <cell r="B64" t="str">
            <v>HH04190</v>
          </cell>
          <cell r="C64">
            <v>13001460</v>
          </cell>
          <cell r="D64">
            <v>43584</v>
          </cell>
          <cell r="E64" t="str">
            <v>HARUNA HASHIM HAUSAWA</v>
          </cell>
          <cell r="F64" t="str">
            <v>BANKING OFFICER</v>
          </cell>
          <cell r="G64" t="str">
            <v>GWARIMPA BRANCH</v>
          </cell>
          <cell r="H64" t="str">
            <v>Staff</v>
          </cell>
        </row>
        <row r="65">
          <cell r="B65" t="str">
            <v>MR04190</v>
          </cell>
          <cell r="C65">
            <v>13000482</v>
          </cell>
          <cell r="D65">
            <v>43584</v>
          </cell>
          <cell r="E65" t="str">
            <v>RABIU MUBARAK WURIDI</v>
          </cell>
          <cell r="F65" t="str">
            <v>SENIOR EXECUTIVE TRAINEE B</v>
          </cell>
          <cell r="G65" t="str">
            <v>SAMARU BRANCH</v>
          </cell>
          <cell r="H65" t="str">
            <v>Staff</v>
          </cell>
        </row>
        <row r="66">
          <cell r="B66" t="str">
            <v>IO04190</v>
          </cell>
          <cell r="C66">
            <v>13001463</v>
          </cell>
          <cell r="D66">
            <v>43584</v>
          </cell>
          <cell r="E66" t="str">
            <v>OLANIYAN IBRAHIM ORIYOMI</v>
          </cell>
          <cell r="F66" t="str">
            <v>EXECUTIVE TRAINEE C</v>
          </cell>
          <cell r="G66" t="str">
            <v>HEAD OFFICE</v>
          </cell>
          <cell r="H66" t="str">
            <v>Staff</v>
          </cell>
        </row>
        <row r="67">
          <cell r="B67" t="str">
            <v>KI04190</v>
          </cell>
          <cell r="C67">
            <v>13001448</v>
          </cell>
          <cell r="D67">
            <v>43570</v>
          </cell>
          <cell r="E67" t="str">
            <v>IBRAHIM KABIRU SAIDU</v>
          </cell>
          <cell r="F67" t="str">
            <v>ASSISTANT BANKING OFFICER II</v>
          </cell>
          <cell r="G67" t="str">
            <v>KANO BRANCH 1</v>
          </cell>
          <cell r="H67" t="str">
            <v>Staff</v>
          </cell>
        </row>
        <row r="68">
          <cell r="B68" t="str">
            <v>RA04190</v>
          </cell>
          <cell r="C68">
            <v>13001447</v>
          </cell>
          <cell r="D68">
            <v>43570</v>
          </cell>
          <cell r="E68" t="str">
            <v>AROLAGBADE RASHEED ALADE</v>
          </cell>
          <cell r="F68" t="str">
            <v>EXECUTIVE TRAINEE</v>
          </cell>
          <cell r="G68" t="str">
            <v>SAKI BRANCH</v>
          </cell>
          <cell r="H68" t="str">
            <v>Staff</v>
          </cell>
        </row>
        <row r="69">
          <cell r="B69" t="str">
            <v>BB04190</v>
          </cell>
          <cell r="C69">
            <v>13001450</v>
          </cell>
          <cell r="D69">
            <v>43570</v>
          </cell>
          <cell r="E69" t="str">
            <v>BELLO BUHARI GALADIMA</v>
          </cell>
          <cell r="F69" t="str">
            <v>EXECUTIVE TRAINEE</v>
          </cell>
          <cell r="G69" t="str">
            <v>BIRNIN-KEBBI BRANCH</v>
          </cell>
          <cell r="H69" t="str">
            <v>Staff</v>
          </cell>
        </row>
        <row r="70">
          <cell r="B70" t="str">
            <v>AL04190</v>
          </cell>
          <cell r="C70">
            <v>13001440</v>
          </cell>
          <cell r="D70">
            <v>43570</v>
          </cell>
          <cell r="E70" t="str">
            <v>LAWAL AFEEZ ADEWALE</v>
          </cell>
          <cell r="F70" t="str">
            <v>EXECUTIVE TRAINEE C</v>
          </cell>
          <cell r="G70" t="str">
            <v>HEAD OFFICE</v>
          </cell>
          <cell r="H70" t="str">
            <v>Staff</v>
          </cell>
        </row>
        <row r="71">
          <cell r="B71" t="str">
            <v>UT04190</v>
          </cell>
          <cell r="C71">
            <v>13001444</v>
          </cell>
          <cell r="D71">
            <v>43570</v>
          </cell>
          <cell r="E71" t="str">
            <v xml:space="preserve">TANKO UMAR </v>
          </cell>
          <cell r="F71" t="str">
            <v>EXECUTIVE TRAINEE C</v>
          </cell>
          <cell r="G71" t="str">
            <v>PZ BRANCH  ZARIA</v>
          </cell>
          <cell r="H71" t="str">
            <v>Staff</v>
          </cell>
        </row>
        <row r="72">
          <cell r="B72" t="str">
            <v>KS04190</v>
          </cell>
          <cell r="C72">
            <v>13001424</v>
          </cell>
          <cell r="D72">
            <v>43563</v>
          </cell>
          <cell r="E72" t="str">
            <v>SULAIMAN KUBRA BASHIR</v>
          </cell>
          <cell r="F72" t="str">
            <v>ASSISTANT BANKING OFFICER</v>
          </cell>
          <cell r="G72" t="str">
            <v>APAPA BRANCH</v>
          </cell>
          <cell r="H72" t="str">
            <v>Staff</v>
          </cell>
        </row>
        <row r="73">
          <cell r="B73" t="str">
            <v>SA04190</v>
          </cell>
          <cell r="C73">
            <v>13001418</v>
          </cell>
          <cell r="D73">
            <v>43563</v>
          </cell>
          <cell r="E73" t="str">
            <v xml:space="preserve">AMAMCHUKWU STELLA </v>
          </cell>
          <cell r="F73" t="str">
            <v>ASSISTANT BANKING OFFICER II</v>
          </cell>
          <cell r="G73" t="str">
            <v>ABUJA BRANCH</v>
          </cell>
          <cell r="H73" t="str">
            <v>Staff</v>
          </cell>
        </row>
        <row r="74">
          <cell r="B74" t="str">
            <v>JB04190</v>
          </cell>
          <cell r="C74">
            <v>13001420</v>
          </cell>
          <cell r="D74">
            <v>43563</v>
          </cell>
          <cell r="E74" t="str">
            <v xml:space="preserve">BAMIDELE JELILAT </v>
          </cell>
          <cell r="F74" t="str">
            <v>EXECUTIVE TRAINEE C</v>
          </cell>
          <cell r="G74" t="str">
            <v>SAKI BRANCH</v>
          </cell>
          <cell r="H74" t="str">
            <v>Staff</v>
          </cell>
        </row>
        <row r="75">
          <cell r="B75" t="str">
            <v>AA04190</v>
          </cell>
          <cell r="C75">
            <v>13001409</v>
          </cell>
          <cell r="D75">
            <v>43556</v>
          </cell>
          <cell r="E75" t="str">
            <v>ADEYEMI AYODEJI OLUKAYODE</v>
          </cell>
          <cell r="F75" t="str">
            <v>EXECUTIVE TRAINEE</v>
          </cell>
          <cell r="G75" t="str">
            <v>IKEJA BRANCH</v>
          </cell>
          <cell r="H75" t="str">
            <v>Staff</v>
          </cell>
        </row>
        <row r="76">
          <cell r="B76" t="str">
            <v>SA04191</v>
          </cell>
          <cell r="C76">
            <v>13001413</v>
          </cell>
          <cell r="D76">
            <v>43556</v>
          </cell>
          <cell r="E76" t="str">
            <v>SHEKWOAGYE AUDU JOEL</v>
          </cell>
          <cell r="F76" t="str">
            <v>EXECUTIVE TRAINEE</v>
          </cell>
          <cell r="G76" t="str">
            <v>PZ BRANCH  ZARIA</v>
          </cell>
          <cell r="H76" t="str">
            <v>Staff</v>
          </cell>
        </row>
        <row r="77">
          <cell r="B77" t="str">
            <v>AS03190</v>
          </cell>
          <cell r="C77">
            <v>13001404</v>
          </cell>
          <cell r="D77">
            <v>43546</v>
          </cell>
          <cell r="E77" t="str">
            <v xml:space="preserve">SALMANU AMINU </v>
          </cell>
          <cell r="F77" t="str">
            <v>SENIOR EXECUTIVE TRAINEE B</v>
          </cell>
          <cell r="G77" t="str">
            <v>BIRNIN-KEBBI BRANCH</v>
          </cell>
          <cell r="H77" t="str">
            <v>Staff</v>
          </cell>
        </row>
        <row r="78">
          <cell r="B78" t="str">
            <v>EU03190</v>
          </cell>
          <cell r="C78">
            <v>13001407</v>
          </cell>
          <cell r="D78">
            <v>43537</v>
          </cell>
          <cell r="E78" t="str">
            <v xml:space="preserve">USMAN ELISHA </v>
          </cell>
          <cell r="F78" t="str">
            <v>EXECUTIVE TRAINEE C</v>
          </cell>
          <cell r="G78" t="str">
            <v>YOLA BRANCH</v>
          </cell>
          <cell r="H78" t="str">
            <v>Staff</v>
          </cell>
        </row>
        <row r="79">
          <cell r="B79" t="str">
            <v>AH03190</v>
          </cell>
          <cell r="C79">
            <v>13001405</v>
          </cell>
          <cell r="D79">
            <v>43535</v>
          </cell>
          <cell r="E79" t="str">
            <v>HARUNA ADAMU ADAM</v>
          </cell>
          <cell r="F79" t="str">
            <v>EXECUTIVE TRAINEE C</v>
          </cell>
          <cell r="G79" t="str">
            <v>MAIDUGURI BRANCH</v>
          </cell>
          <cell r="H79" t="str">
            <v>Staff</v>
          </cell>
        </row>
        <row r="80">
          <cell r="B80" t="str">
            <v>AI02190</v>
          </cell>
          <cell r="C80">
            <v>13001390</v>
          </cell>
          <cell r="D80">
            <v>43500</v>
          </cell>
          <cell r="E80" t="str">
            <v>IBIYEMI AYOBAMI OBEDAT</v>
          </cell>
          <cell r="F80" t="str">
            <v>EXECUTIVE TRAINEE C</v>
          </cell>
          <cell r="G80" t="str">
            <v>IWO ROAD BRANCH</v>
          </cell>
          <cell r="H80" t="str">
            <v>Staff</v>
          </cell>
        </row>
        <row r="81">
          <cell r="B81" t="str">
            <v>SA02190</v>
          </cell>
          <cell r="C81">
            <v>13001382</v>
          </cell>
          <cell r="D81">
            <v>43497</v>
          </cell>
          <cell r="E81" t="str">
            <v>ADEGBENRO SAHEED ADEREMI</v>
          </cell>
          <cell r="F81" t="str">
            <v>BANKING OFFICER</v>
          </cell>
          <cell r="G81" t="str">
            <v>IWO ROAD BRANCH</v>
          </cell>
          <cell r="H81" t="str">
            <v>Staff</v>
          </cell>
        </row>
        <row r="82">
          <cell r="B82" t="str">
            <v>MW01190</v>
          </cell>
          <cell r="C82">
            <v>13001384</v>
          </cell>
          <cell r="D82">
            <v>43496</v>
          </cell>
          <cell r="E82" t="str">
            <v>WAHAB MURITALA OLAIDE</v>
          </cell>
          <cell r="F82" t="str">
            <v>SENIOR EXECUTIVE TRAINEE C</v>
          </cell>
          <cell r="G82" t="str">
            <v>DUGBE/IBADAN BRANCH</v>
          </cell>
          <cell r="H82" t="str">
            <v>Staff</v>
          </cell>
        </row>
        <row r="83">
          <cell r="B83" t="str">
            <v>JE01190</v>
          </cell>
          <cell r="C83">
            <v>13001386</v>
          </cell>
          <cell r="D83">
            <v>43496</v>
          </cell>
          <cell r="E83" t="str">
            <v>EHIOROBO JAMES TAIWO</v>
          </cell>
          <cell r="F83" t="str">
            <v>EXECUTIVE TRAINEE C</v>
          </cell>
          <cell r="G83" t="str">
            <v>SAKI BRANCH</v>
          </cell>
          <cell r="H83" t="str">
            <v>Staff</v>
          </cell>
        </row>
        <row r="84">
          <cell r="B84" t="str">
            <v>RA01190</v>
          </cell>
          <cell r="C84">
            <v>13001380</v>
          </cell>
          <cell r="D84">
            <v>43495</v>
          </cell>
          <cell r="E84" t="str">
            <v>ABUBAKAR RILWANU MAZAYI</v>
          </cell>
          <cell r="F84" t="str">
            <v>ASSISTANT BANKING OFFICER II</v>
          </cell>
          <cell r="G84" t="str">
            <v>SAMARU BRANCH</v>
          </cell>
          <cell r="H84" t="str">
            <v>Staff</v>
          </cell>
        </row>
        <row r="85">
          <cell r="B85" t="str">
            <v>PI01190</v>
          </cell>
          <cell r="C85">
            <v>13001379</v>
          </cell>
          <cell r="D85">
            <v>43495</v>
          </cell>
          <cell r="E85" t="str">
            <v>ILOGU PATRICK IKECHUKWU</v>
          </cell>
          <cell r="F85" t="str">
            <v>EXECUTIVE TRAINEE B</v>
          </cell>
          <cell r="G85" t="str">
            <v>PZ BRANCH  ZARIA</v>
          </cell>
          <cell r="H85" t="str">
            <v>Staff</v>
          </cell>
        </row>
        <row r="86">
          <cell r="B86" t="str">
            <v>SY01190</v>
          </cell>
          <cell r="C86">
            <v>13001377</v>
          </cell>
          <cell r="D86">
            <v>43495</v>
          </cell>
          <cell r="E86" t="str">
            <v xml:space="preserve">YUSUF SURAJO </v>
          </cell>
          <cell r="F86" t="str">
            <v>EXECUTIVE TRAINEE C</v>
          </cell>
          <cell r="G86" t="str">
            <v>KANO BRANCH 2</v>
          </cell>
          <cell r="H86" t="str">
            <v>Staff</v>
          </cell>
        </row>
        <row r="87">
          <cell r="B87" t="str">
            <v>BS01190</v>
          </cell>
          <cell r="C87">
            <v>13001381</v>
          </cell>
          <cell r="D87">
            <v>43493</v>
          </cell>
          <cell r="E87" t="str">
            <v>SHUAIBU BASHIR MOHAMMED</v>
          </cell>
          <cell r="F87" t="str">
            <v>SENIOR MANAGER</v>
          </cell>
          <cell r="G87" t="str">
            <v>HEAD OFFICE</v>
          </cell>
          <cell r="H87" t="str">
            <v>Staff</v>
          </cell>
        </row>
        <row r="88">
          <cell r="B88" t="str">
            <v>AB01191</v>
          </cell>
          <cell r="C88">
            <v>13001360</v>
          </cell>
          <cell r="D88">
            <v>43479</v>
          </cell>
          <cell r="E88" t="str">
            <v>BUHARI ALIYU ALI</v>
          </cell>
          <cell r="F88" t="str">
            <v>BANKING OFFICER</v>
          </cell>
          <cell r="G88" t="str">
            <v>HEAD OFFICE</v>
          </cell>
          <cell r="H88" t="str">
            <v>Staff</v>
          </cell>
        </row>
        <row r="89">
          <cell r="B89" t="str">
            <v>AY01190</v>
          </cell>
          <cell r="C89">
            <v>13001352</v>
          </cell>
          <cell r="D89">
            <v>43472</v>
          </cell>
          <cell r="E89" t="str">
            <v>YUSUF ABDULKASHEEM ADEIZA</v>
          </cell>
          <cell r="F89" t="str">
            <v>EXECUTIVE TRAINEE</v>
          </cell>
          <cell r="G89" t="str">
            <v>HEAD OFFICE</v>
          </cell>
          <cell r="H89" t="str">
            <v>Staff</v>
          </cell>
        </row>
        <row r="90">
          <cell r="B90" t="str">
            <v>AS01190</v>
          </cell>
          <cell r="C90">
            <v>13001354</v>
          </cell>
          <cell r="D90">
            <v>43467</v>
          </cell>
          <cell r="E90" t="str">
            <v>SAM ABUBAKAR MUSTAFA</v>
          </cell>
          <cell r="F90" t="str">
            <v>DEPUTY MANAGER</v>
          </cell>
          <cell r="G90" t="str">
            <v>HEAD OFFICE</v>
          </cell>
          <cell r="H90" t="str">
            <v>Staff</v>
          </cell>
        </row>
        <row r="91">
          <cell r="B91" t="str">
            <v>AM01190</v>
          </cell>
          <cell r="C91">
            <v>13001353</v>
          </cell>
          <cell r="D91">
            <v>43467</v>
          </cell>
          <cell r="E91" t="str">
            <v>MUDASIRU ADEBAYO MUILIYU</v>
          </cell>
          <cell r="F91" t="str">
            <v>ASSISTANT MANAGER</v>
          </cell>
          <cell r="G91" t="str">
            <v>DUGBE/IBADAN BRANCH</v>
          </cell>
          <cell r="H91" t="str">
            <v>Staff</v>
          </cell>
        </row>
        <row r="92">
          <cell r="B92" t="str">
            <v>AB01190</v>
          </cell>
          <cell r="C92">
            <v>13001359</v>
          </cell>
          <cell r="D92">
            <v>43467</v>
          </cell>
          <cell r="E92" t="str">
            <v>AJIBOYE BABATUNDE ABDULWAKEEL</v>
          </cell>
          <cell r="F92" t="str">
            <v>ASSISTANT MANAGER II</v>
          </cell>
          <cell r="G92" t="str">
            <v>HEAD OFFICE</v>
          </cell>
          <cell r="H92" t="str">
            <v>Staff</v>
          </cell>
        </row>
        <row r="93">
          <cell r="B93" t="str">
            <v>NH01190</v>
          </cell>
          <cell r="C93">
            <v>13001356</v>
          </cell>
          <cell r="D93">
            <v>43467</v>
          </cell>
          <cell r="E93" t="str">
            <v xml:space="preserve">HASSAN NASIRU </v>
          </cell>
          <cell r="F93" t="str">
            <v>ASSISTANT MANAGER III</v>
          </cell>
          <cell r="G93" t="str">
            <v>PZ BRANCH  ZARIA</v>
          </cell>
          <cell r="H93" t="str">
            <v>Staff</v>
          </cell>
        </row>
        <row r="94">
          <cell r="B94" t="str">
            <v>NA01190</v>
          </cell>
          <cell r="C94">
            <v>13001355</v>
          </cell>
          <cell r="D94">
            <v>43467</v>
          </cell>
          <cell r="E94" t="str">
            <v>ABUBAKAR  NABIL LABBO</v>
          </cell>
          <cell r="F94" t="str">
            <v>SENIOR BANKING OFFICER II</v>
          </cell>
          <cell r="G94" t="str">
            <v>HEAD OFFICE</v>
          </cell>
          <cell r="H94" t="str">
            <v>Staff</v>
          </cell>
        </row>
        <row r="95">
          <cell r="B95" t="str">
            <v>JB12180</v>
          </cell>
          <cell r="C95">
            <v>13001351</v>
          </cell>
          <cell r="D95">
            <v>43465</v>
          </cell>
          <cell r="E95" t="str">
            <v>BABALOLA JAMIU ABIODUN</v>
          </cell>
          <cell r="F95" t="str">
            <v>EXECUTIVE TRAINEE C</v>
          </cell>
          <cell r="G95" t="str">
            <v>DUGBE/IBADAN BRANCH</v>
          </cell>
          <cell r="H95" t="str">
            <v>Staff</v>
          </cell>
        </row>
        <row r="96">
          <cell r="B96" t="str">
            <v>AK12180</v>
          </cell>
          <cell r="C96">
            <v>13001306</v>
          </cell>
          <cell r="D96">
            <v>43437</v>
          </cell>
          <cell r="E96" t="str">
            <v>KAZEEM ADENIRAN TOAREED</v>
          </cell>
          <cell r="F96" t="str">
            <v>MANAGER</v>
          </cell>
          <cell r="G96" t="str">
            <v>DUGBE/IBADAN BRANCH</v>
          </cell>
          <cell r="H96" t="str">
            <v>Staff</v>
          </cell>
        </row>
        <row r="97">
          <cell r="B97" t="str">
            <v>OA11180</v>
          </cell>
          <cell r="C97">
            <v>13001305</v>
          </cell>
          <cell r="D97">
            <v>43430</v>
          </cell>
          <cell r="E97" t="str">
            <v>ABOSEDE OLUYEMI SAMUEL</v>
          </cell>
          <cell r="F97" t="str">
            <v>SENIOR EXECUTIVE TRAINEE B</v>
          </cell>
          <cell r="G97" t="str">
            <v>OSOGBO BRANCH</v>
          </cell>
          <cell r="H97" t="str">
            <v>Staff</v>
          </cell>
        </row>
        <row r="98">
          <cell r="B98" t="str">
            <v>AO11181</v>
          </cell>
          <cell r="C98">
            <v>13001304</v>
          </cell>
          <cell r="D98">
            <v>43423</v>
          </cell>
          <cell r="E98" t="str">
            <v>ASHADE OLAKUNLE OLUSEUN</v>
          </cell>
          <cell r="F98" t="str">
            <v>ASSISTANT BANKING OFFICER II</v>
          </cell>
          <cell r="G98" t="str">
            <v>IWO ROAD BRANCH</v>
          </cell>
          <cell r="H98" t="str">
            <v>Staff</v>
          </cell>
        </row>
        <row r="99">
          <cell r="B99" t="str">
            <v>DO11180</v>
          </cell>
          <cell r="C99">
            <v>13001303</v>
          </cell>
          <cell r="D99">
            <v>43416</v>
          </cell>
          <cell r="E99" t="str">
            <v>OMOJEVA DELVIN MONDAY</v>
          </cell>
          <cell r="F99" t="str">
            <v>EXECUTIVE TRAINEE C</v>
          </cell>
          <cell r="G99" t="str">
            <v>SOKOTO BRANCH</v>
          </cell>
          <cell r="H99" t="str">
            <v>Staff</v>
          </cell>
        </row>
        <row r="100">
          <cell r="B100" t="str">
            <v>AS11180</v>
          </cell>
          <cell r="C100">
            <v>13001309</v>
          </cell>
          <cell r="D100">
            <v>43413</v>
          </cell>
          <cell r="E100" t="str">
            <v>SALIU ABILA OLUKAYODE</v>
          </cell>
          <cell r="F100" t="str">
            <v>ASSISTANT BANKING OFFICER III</v>
          </cell>
          <cell r="G100" t="str">
            <v>OSOGBO BRANCH</v>
          </cell>
          <cell r="H100" t="str">
            <v>Staff</v>
          </cell>
        </row>
        <row r="101">
          <cell r="B101" t="str">
            <v>II11180</v>
          </cell>
          <cell r="C101">
            <v>13001302</v>
          </cell>
          <cell r="D101">
            <v>43411</v>
          </cell>
          <cell r="E101" t="str">
            <v>ISHAKU IBRAHIM PWAGBADEINO</v>
          </cell>
          <cell r="F101" t="str">
            <v>ASSISTANT BANKING OFFICER III</v>
          </cell>
          <cell r="G101" t="str">
            <v>YOLA BRANCH</v>
          </cell>
          <cell r="H101" t="str">
            <v>Staff</v>
          </cell>
        </row>
        <row r="102">
          <cell r="B102" t="str">
            <v>KA11180</v>
          </cell>
          <cell r="C102">
            <v>13001298</v>
          </cell>
          <cell r="D102">
            <v>43409</v>
          </cell>
          <cell r="E102" t="str">
            <v>AKINGBEHIN  KABIRU OPEYEMI</v>
          </cell>
          <cell r="F102" t="str">
            <v>BANKING OFFICER</v>
          </cell>
          <cell r="G102" t="str">
            <v>SAKI BRANCH</v>
          </cell>
          <cell r="H102" t="str">
            <v>Staff</v>
          </cell>
        </row>
        <row r="103">
          <cell r="B103" t="str">
            <v>AT11180</v>
          </cell>
          <cell r="C103">
            <v>13001297</v>
          </cell>
          <cell r="D103">
            <v>43409</v>
          </cell>
          <cell r="E103" t="str">
            <v>ADELEKE TOSIN GABRIEL</v>
          </cell>
          <cell r="F103" t="str">
            <v>SENIOR EXECUTIVE TRAINEE C</v>
          </cell>
          <cell r="G103" t="str">
            <v>IKOYI BRANCH</v>
          </cell>
          <cell r="H103" t="str">
            <v>Staff</v>
          </cell>
        </row>
        <row r="104">
          <cell r="B104" t="str">
            <v>AO11180</v>
          </cell>
          <cell r="C104">
            <v>13001295</v>
          </cell>
          <cell r="D104">
            <v>43406</v>
          </cell>
          <cell r="E104" t="str">
            <v>OLADIPO ADEREMI RASAQ</v>
          </cell>
          <cell r="F104" t="str">
            <v>ASSISTANT MANAGER II</v>
          </cell>
          <cell r="G104" t="str">
            <v>IKOYI BRANCH</v>
          </cell>
          <cell r="H104" t="str">
            <v>Staff</v>
          </cell>
        </row>
        <row r="105">
          <cell r="B105" t="str">
            <v>BO10180</v>
          </cell>
          <cell r="C105">
            <v>13001299</v>
          </cell>
          <cell r="D105">
            <v>43406</v>
          </cell>
          <cell r="E105" t="str">
            <v>OLORUNMAYE BOLANLE RHODA</v>
          </cell>
          <cell r="F105" t="str">
            <v>EXECUTIVE TRAINEE C</v>
          </cell>
          <cell r="G105" t="str">
            <v>OSOGBO BRANCH</v>
          </cell>
          <cell r="H105" t="str">
            <v>Staff</v>
          </cell>
        </row>
        <row r="106">
          <cell r="B106" t="str">
            <v>MS11180</v>
          </cell>
          <cell r="C106">
            <v>13001296</v>
          </cell>
          <cell r="D106">
            <v>43405</v>
          </cell>
          <cell r="E106" t="str">
            <v>SEGUN MOTUNRAYO HAWAU</v>
          </cell>
          <cell r="F106" t="str">
            <v>BANKING OFFICER</v>
          </cell>
          <cell r="G106" t="str">
            <v>MARINA BRANCH</v>
          </cell>
          <cell r="H106" t="str">
            <v>Staff</v>
          </cell>
        </row>
        <row r="107">
          <cell r="B107" t="str">
            <v>LD10180</v>
          </cell>
          <cell r="C107">
            <v>13001294</v>
          </cell>
          <cell r="D107">
            <v>43404</v>
          </cell>
          <cell r="E107" t="str">
            <v xml:space="preserve">DANLADI LAWAL </v>
          </cell>
          <cell r="F107" t="str">
            <v>SENIOR EXECUTIVE TRAINEE C</v>
          </cell>
          <cell r="G107" t="str">
            <v>YOLA BRANCH</v>
          </cell>
          <cell r="H107" t="str">
            <v>Staff</v>
          </cell>
        </row>
        <row r="108">
          <cell r="B108" t="str">
            <v>MA10182</v>
          </cell>
          <cell r="C108">
            <v>13000937</v>
          </cell>
          <cell r="D108">
            <v>43402</v>
          </cell>
          <cell r="E108" t="str">
            <v>ABDULKARIM MUHAMMAD JAMIU</v>
          </cell>
          <cell r="F108" t="str">
            <v>EXECUTIVE TRAINEE B</v>
          </cell>
          <cell r="G108" t="str">
            <v>ABUJA BRANCH</v>
          </cell>
          <cell r="H108" t="str">
            <v>Staff</v>
          </cell>
        </row>
        <row r="109">
          <cell r="B109" t="str">
            <v>AA10183</v>
          </cell>
          <cell r="C109">
            <v>13000967</v>
          </cell>
          <cell r="D109">
            <v>43402</v>
          </cell>
          <cell r="E109" t="str">
            <v>ABDULLAHI ABUBAKAR MUHAMMAD</v>
          </cell>
          <cell r="F109" t="str">
            <v>EXECUTIVE TRAINEE B</v>
          </cell>
          <cell r="G109" t="str">
            <v>KANO BRANCH 1</v>
          </cell>
          <cell r="H109" t="str">
            <v>Staff</v>
          </cell>
        </row>
        <row r="110">
          <cell r="B110" t="str">
            <v>AA10182</v>
          </cell>
          <cell r="C110">
            <v>13000943</v>
          </cell>
          <cell r="D110">
            <v>43402</v>
          </cell>
          <cell r="E110" t="str">
            <v>ABDULLAHI ISMAEEL ALIYU</v>
          </cell>
          <cell r="F110" t="str">
            <v>EXECUTIVE TRAINEE B</v>
          </cell>
          <cell r="G110" t="str">
            <v>HEAD OFFICE</v>
          </cell>
          <cell r="H110" t="str">
            <v>Staff</v>
          </cell>
        </row>
        <row r="111">
          <cell r="B111" t="str">
            <v>MA10180</v>
          </cell>
          <cell r="C111">
            <v>13000921</v>
          </cell>
          <cell r="D111">
            <v>43402</v>
          </cell>
          <cell r="E111" t="str">
            <v>ABDULLAHI MUHAMMAD MUKHTAR</v>
          </cell>
          <cell r="F111" t="str">
            <v>EXECUTIVE TRAINEE B</v>
          </cell>
          <cell r="G111" t="str">
            <v>IKOYI BRANCH</v>
          </cell>
          <cell r="H111" t="str">
            <v>Staff</v>
          </cell>
        </row>
        <row r="112">
          <cell r="B112" t="str">
            <v>NA10180</v>
          </cell>
          <cell r="C112">
            <v>13000877</v>
          </cell>
          <cell r="D112">
            <v>43402</v>
          </cell>
          <cell r="E112" t="str">
            <v>ABDULLAHI NASIR JAAFAR</v>
          </cell>
          <cell r="F112" t="str">
            <v>EXECUTIVE TRAINEE B</v>
          </cell>
          <cell r="G112" t="str">
            <v>KATSINA BRANCH</v>
          </cell>
          <cell r="H112" t="str">
            <v>Staff</v>
          </cell>
        </row>
        <row r="113">
          <cell r="B113" t="str">
            <v>AA10184</v>
          </cell>
          <cell r="C113">
            <v>13000949</v>
          </cell>
          <cell r="D113">
            <v>43402</v>
          </cell>
          <cell r="E113" t="str">
            <v>AGUYE ABDULRAZAQ DAN-ASABE</v>
          </cell>
          <cell r="F113" t="str">
            <v>EXECUTIVE TRAINEE B</v>
          </cell>
          <cell r="G113" t="str">
            <v>WUSE BRANCH</v>
          </cell>
          <cell r="H113" t="str">
            <v>Staff</v>
          </cell>
        </row>
        <row r="114">
          <cell r="B114" t="str">
            <v>AA10181</v>
          </cell>
          <cell r="C114">
            <v>13000888</v>
          </cell>
          <cell r="D114">
            <v>43402</v>
          </cell>
          <cell r="E114" t="str">
            <v>AHMED ABDULLAHI TUNDE</v>
          </cell>
          <cell r="F114" t="str">
            <v>EXECUTIVE TRAINEE B</v>
          </cell>
          <cell r="G114" t="str">
            <v>HEAD OFFICE</v>
          </cell>
          <cell r="H114" t="str">
            <v>Staff</v>
          </cell>
        </row>
        <row r="115">
          <cell r="B115" t="str">
            <v>BA10180</v>
          </cell>
          <cell r="C115">
            <v>13000974</v>
          </cell>
          <cell r="D115">
            <v>43402</v>
          </cell>
          <cell r="E115" t="str">
            <v>AKEEM BOLA BALIKIS</v>
          </cell>
          <cell r="F115" t="str">
            <v>EXECUTIVE TRAINEE B</v>
          </cell>
          <cell r="G115" t="str">
            <v>PORT HARCOURT  BRANCH</v>
          </cell>
          <cell r="H115" t="str">
            <v>Staff</v>
          </cell>
        </row>
        <row r="116">
          <cell r="B116" t="str">
            <v>MA10181</v>
          </cell>
          <cell r="C116">
            <v>13000918</v>
          </cell>
          <cell r="D116">
            <v>43402</v>
          </cell>
          <cell r="E116" t="str">
            <v>ALIYU MISBAHU AMINU</v>
          </cell>
          <cell r="F116" t="str">
            <v>EXECUTIVE TRAINEE B</v>
          </cell>
          <cell r="G116" t="str">
            <v>KANO BRANCH 2</v>
          </cell>
          <cell r="H116" t="str">
            <v>Staff</v>
          </cell>
        </row>
        <row r="117">
          <cell r="B117" t="str">
            <v>SA10180</v>
          </cell>
          <cell r="C117">
            <v>13000803</v>
          </cell>
          <cell r="D117">
            <v>43402</v>
          </cell>
          <cell r="E117" t="str">
            <v>ALIYU SHAHEED FARUK</v>
          </cell>
          <cell r="F117" t="str">
            <v>EXECUTIVE TRAINEE B</v>
          </cell>
          <cell r="G117" t="str">
            <v>HEAD OFFICE</v>
          </cell>
          <cell r="H117" t="str">
            <v>Staff</v>
          </cell>
        </row>
        <row r="118">
          <cell r="B118" t="str">
            <v>SB10180</v>
          </cell>
          <cell r="C118">
            <v>13000875</v>
          </cell>
          <cell r="D118">
            <v>43402</v>
          </cell>
          <cell r="E118" t="str">
            <v>BELLO SAADATU YOLA</v>
          </cell>
          <cell r="F118" t="str">
            <v>EXECUTIVE TRAINEE B</v>
          </cell>
          <cell r="G118" t="str">
            <v>ZOO ROAD BRANCH</v>
          </cell>
          <cell r="H118" t="str">
            <v>Staff</v>
          </cell>
        </row>
        <row r="119">
          <cell r="B119" t="str">
            <v>AB10180</v>
          </cell>
          <cell r="C119">
            <v>13000956</v>
          </cell>
          <cell r="D119">
            <v>43402</v>
          </cell>
          <cell r="E119" t="str">
            <v>BOLAJOKO ABDULKABIR ABIODUN</v>
          </cell>
          <cell r="F119" t="str">
            <v>EXECUTIVE TRAINEE B</v>
          </cell>
          <cell r="G119" t="str">
            <v>ABUJA BRANCH</v>
          </cell>
          <cell r="H119" t="str">
            <v>Staff</v>
          </cell>
        </row>
        <row r="120">
          <cell r="B120" t="str">
            <v>SI10180</v>
          </cell>
          <cell r="C120">
            <v>13000926</v>
          </cell>
          <cell r="D120">
            <v>43402</v>
          </cell>
          <cell r="E120" t="str">
            <v xml:space="preserve">IBRAHIM SAMINU </v>
          </cell>
          <cell r="F120" t="str">
            <v>EXECUTIVE TRAINEE B</v>
          </cell>
          <cell r="G120" t="str">
            <v>MARINA BRANCH</v>
          </cell>
          <cell r="H120" t="str">
            <v>Staff</v>
          </cell>
        </row>
        <row r="121">
          <cell r="B121" t="str">
            <v>MI10180</v>
          </cell>
          <cell r="C121">
            <v>13000883</v>
          </cell>
          <cell r="D121">
            <v>43402</v>
          </cell>
          <cell r="E121" t="str">
            <v>IDRIS MOHAMMED LAWAL</v>
          </cell>
          <cell r="F121" t="str">
            <v>EXECUTIVE TRAINEE B</v>
          </cell>
          <cell r="G121" t="str">
            <v>KATSINA BRANCH</v>
          </cell>
          <cell r="H121" t="str">
            <v>Staff</v>
          </cell>
        </row>
        <row r="122">
          <cell r="B122" t="str">
            <v>IJ10180</v>
          </cell>
          <cell r="C122">
            <v>13000876</v>
          </cell>
          <cell r="D122">
            <v>43402</v>
          </cell>
          <cell r="E122" t="str">
            <v xml:space="preserve">JIBRIL IBRAHIM </v>
          </cell>
          <cell r="F122" t="str">
            <v>EXECUTIVE TRAINEE B</v>
          </cell>
          <cell r="G122" t="str">
            <v>NATIONAL ASSEMBLY BRANCH</v>
          </cell>
          <cell r="H122" t="str">
            <v>Staff</v>
          </cell>
        </row>
        <row r="123">
          <cell r="B123" t="str">
            <v>SL10180</v>
          </cell>
          <cell r="C123">
            <v>13000965</v>
          </cell>
          <cell r="D123">
            <v>43402</v>
          </cell>
          <cell r="E123" t="str">
            <v>LASIS SIKIRU BIDEMI</v>
          </cell>
          <cell r="F123" t="str">
            <v>EXECUTIVE TRAINEE B</v>
          </cell>
          <cell r="G123" t="str">
            <v>OSOGBO BRANCH</v>
          </cell>
          <cell r="H123" t="str">
            <v>Staff</v>
          </cell>
        </row>
        <row r="124">
          <cell r="B124" t="str">
            <v>AM10181</v>
          </cell>
          <cell r="C124">
            <v>13000945</v>
          </cell>
          <cell r="D124">
            <v>43402</v>
          </cell>
          <cell r="E124" t="str">
            <v>MUSA ABDULHAMID AUYO</v>
          </cell>
          <cell r="F124" t="str">
            <v>EXECUTIVE TRAINEE B</v>
          </cell>
          <cell r="G124" t="str">
            <v>KATSINA BRANCH</v>
          </cell>
          <cell r="H124" t="str">
            <v>Staff</v>
          </cell>
        </row>
        <row r="125">
          <cell r="B125" t="str">
            <v>AM10180</v>
          </cell>
          <cell r="C125">
            <v>13000962</v>
          </cell>
          <cell r="D125">
            <v>43402</v>
          </cell>
          <cell r="E125" t="str">
            <v>MUYIDEEN AHMAD AJADI</v>
          </cell>
          <cell r="F125" t="str">
            <v>EXECUTIVE TRAINEE B</v>
          </cell>
          <cell r="G125" t="str">
            <v>HEAD OFFICE</v>
          </cell>
          <cell r="H125" t="str">
            <v>Staff</v>
          </cell>
        </row>
        <row r="126">
          <cell r="B126" t="str">
            <v>SO10180</v>
          </cell>
          <cell r="C126">
            <v>13000938</v>
          </cell>
          <cell r="D126">
            <v>43402</v>
          </cell>
          <cell r="E126" t="str">
            <v>OGUNGBAYI SULAIMAN LEKAN</v>
          </cell>
          <cell r="F126" t="str">
            <v>EXECUTIVE TRAINEE B</v>
          </cell>
          <cell r="G126" t="str">
            <v>IWO ROAD BRANCH</v>
          </cell>
          <cell r="H126" t="str">
            <v>Staff</v>
          </cell>
        </row>
        <row r="127">
          <cell r="B127" t="str">
            <v>AS10180</v>
          </cell>
          <cell r="C127">
            <v>13000946</v>
          </cell>
          <cell r="D127">
            <v>43402</v>
          </cell>
          <cell r="E127" t="str">
            <v xml:space="preserve">SALISU ABDULAZEEZ </v>
          </cell>
          <cell r="F127" t="str">
            <v>EXECUTIVE TRAINEE B</v>
          </cell>
          <cell r="G127" t="str">
            <v>FUNTUA BRANCH</v>
          </cell>
          <cell r="H127" t="str">
            <v>Staff</v>
          </cell>
        </row>
        <row r="128">
          <cell r="B128" t="str">
            <v>SM10180</v>
          </cell>
          <cell r="C128">
            <v>13000969</v>
          </cell>
          <cell r="D128">
            <v>43402</v>
          </cell>
          <cell r="E128" t="str">
            <v xml:space="preserve">SHAFII MUHAMMAD </v>
          </cell>
          <cell r="F128" t="str">
            <v>EXECUTIVE TRAINEE B</v>
          </cell>
          <cell r="G128" t="str">
            <v>BIRNIN-KEBBI BRANCH</v>
          </cell>
          <cell r="H128" t="str">
            <v>Staff</v>
          </cell>
        </row>
        <row r="129">
          <cell r="B129" t="str">
            <v>MS10180</v>
          </cell>
          <cell r="C129">
            <v>13000975</v>
          </cell>
          <cell r="D129">
            <v>43402</v>
          </cell>
          <cell r="E129" t="str">
            <v>SOKUNBI MONSUR OLUMIDE</v>
          </cell>
          <cell r="F129" t="str">
            <v>EXECUTIVE TRAINEE B</v>
          </cell>
          <cell r="G129" t="str">
            <v>HEAD OFFICE</v>
          </cell>
          <cell r="H129" t="str">
            <v>Staff</v>
          </cell>
        </row>
        <row r="130">
          <cell r="B130" t="str">
            <v>HS10180</v>
          </cell>
          <cell r="C130">
            <v>13000936</v>
          </cell>
          <cell r="D130">
            <v>43402</v>
          </cell>
          <cell r="E130" t="str">
            <v>SULAIMAN HASSAN LIMAN</v>
          </cell>
          <cell r="F130" t="str">
            <v>EXECUTIVE TRAINEE B</v>
          </cell>
          <cell r="G130" t="str">
            <v>HEAD OFFICE</v>
          </cell>
          <cell r="H130" t="str">
            <v>Staff</v>
          </cell>
        </row>
        <row r="131">
          <cell r="B131" t="str">
            <v>YY10180</v>
          </cell>
          <cell r="C131">
            <v>13000948</v>
          </cell>
          <cell r="D131">
            <v>43402</v>
          </cell>
          <cell r="E131" t="str">
            <v>YAHAYA YUSUF MOHAMMED</v>
          </cell>
          <cell r="F131" t="str">
            <v>EXECUTIVE TRAINEE B</v>
          </cell>
          <cell r="G131" t="str">
            <v>LOKOJA BRANCH</v>
          </cell>
          <cell r="H131" t="str">
            <v>Staff</v>
          </cell>
        </row>
        <row r="132">
          <cell r="B132" t="str">
            <v>AA10180</v>
          </cell>
          <cell r="C132">
            <v>13000881</v>
          </cell>
          <cell r="D132">
            <v>43402</v>
          </cell>
          <cell r="E132" t="str">
            <v xml:space="preserve">ADAMU ABDULMALIK </v>
          </cell>
          <cell r="F132" t="str">
            <v>EXECUTIVE TRAINEE C</v>
          </cell>
          <cell r="G132" t="str">
            <v>BAUCHI BRANCH</v>
          </cell>
          <cell r="H132" t="str">
            <v>Staff</v>
          </cell>
        </row>
        <row r="133">
          <cell r="B133" t="str">
            <v>AA10185</v>
          </cell>
          <cell r="C133">
            <v>13000919</v>
          </cell>
          <cell r="D133">
            <v>43402</v>
          </cell>
          <cell r="E133" t="str">
            <v>ADEBIYI ABDULLAHI ADEYINKA</v>
          </cell>
          <cell r="F133" t="str">
            <v>EXECUTIVE TRAINEE C</v>
          </cell>
          <cell r="G133" t="str">
            <v>MARINA BRANCH</v>
          </cell>
          <cell r="H133" t="str">
            <v>Staff</v>
          </cell>
        </row>
        <row r="134">
          <cell r="B134" t="str">
            <v>RO10180</v>
          </cell>
          <cell r="C134">
            <v>13000963</v>
          </cell>
          <cell r="D134">
            <v>43402</v>
          </cell>
          <cell r="E134" t="str">
            <v>OLADELE RASAQ ADEOYE</v>
          </cell>
          <cell r="F134" t="str">
            <v>EXECUTIVE TRAINEE C</v>
          </cell>
          <cell r="G134" t="str">
            <v>HEAD OFFICE</v>
          </cell>
          <cell r="H134" t="str">
            <v>Staff</v>
          </cell>
        </row>
        <row r="135">
          <cell r="B135" t="str">
            <v>AY10180</v>
          </cell>
          <cell r="C135">
            <v>13000968</v>
          </cell>
          <cell r="D135">
            <v>43402</v>
          </cell>
          <cell r="E135" t="str">
            <v xml:space="preserve">YUSUF ABDULHAFIZ </v>
          </cell>
          <cell r="F135" t="str">
            <v>EXECUTIVE TRAINEE C</v>
          </cell>
          <cell r="G135" t="str">
            <v>SAMARU BRANCH</v>
          </cell>
          <cell r="H135" t="str">
            <v>Staff</v>
          </cell>
        </row>
        <row r="136">
          <cell r="B136" t="str">
            <v>IA10180</v>
          </cell>
          <cell r="C136">
            <v>13001270</v>
          </cell>
          <cell r="D136">
            <v>43382</v>
          </cell>
          <cell r="E136" t="str">
            <v xml:space="preserve">ABDULLATEEF IBRAHEEM </v>
          </cell>
          <cell r="F136" t="str">
            <v>ASSISTANT BANKING OFFICER III</v>
          </cell>
          <cell r="G136" t="str">
            <v>BANNEX BRANCH</v>
          </cell>
          <cell r="H136" t="str">
            <v>Staff</v>
          </cell>
        </row>
        <row r="137">
          <cell r="B137" t="str">
            <v>AI08180</v>
          </cell>
          <cell r="C137">
            <v>13001267</v>
          </cell>
          <cell r="D137">
            <v>43353</v>
          </cell>
          <cell r="E137" t="str">
            <v>IBRAHIM AHMED KUNLE</v>
          </cell>
          <cell r="F137" t="str">
            <v>EXECUTIVE TRAINEE C</v>
          </cell>
          <cell r="G137" t="str">
            <v>FUNTUA BRANCH</v>
          </cell>
          <cell r="H137" t="str">
            <v>Staff</v>
          </cell>
        </row>
        <row r="138">
          <cell r="B138" t="str">
            <v>AE09180</v>
          </cell>
          <cell r="C138">
            <v>13001266</v>
          </cell>
          <cell r="D138">
            <v>43347</v>
          </cell>
          <cell r="E138" t="str">
            <v>EMUH AUSTIN ONYESOMKU</v>
          </cell>
          <cell r="F138" t="str">
            <v xml:space="preserve">SENIOR EXECUTIVE TRAINEE </v>
          </cell>
          <cell r="G138" t="str">
            <v>PORT HARCOURT  BRANCH</v>
          </cell>
          <cell r="H138" t="str">
            <v>Staff</v>
          </cell>
        </row>
        <row r="139">
          <cell r="B139" t="str">
            <v>AA08180</v>
          </cell>
          <cell r="C139">
            <v>13001265</v>
          </cell>
          <cell r="D139">
            <v>43346</v>
          </cell>
          <cell r="E139" t="str">
            <v>ABDULLAHI DALHATU AUWAL</v>
          </cell>
          <cell r="F139" t="str">
            <v>ASSISTANT BANKING OFFICER</v>
          </cell>
          <cell r="G139" t="str">
            <v>HOTORO BRANCH</v>
          </cell>
          <cell r="H139" t="str">
            <v>Staff</v>
          </cell>
        </row>
        <row r="140">
          <cell r="B140" t="str">
            <v>HI08180</v>
          </cell>
          <cell r="C140">
            <v>13001264</v>
          </cell>
          <cell r="D140">
            <v>43341</v>
          </cell>
          <cell r="E140" t="str">
            <v xml:space="preserve">IDRIS-O HALIMAT </v>
          </cell>
          <cell r="F140" t="str">
            <v>ASSISTANT BANKING OFFICER</v>
          </cell>
          <cell r="G140" t="str">
            <v>HEAD OFFICE</v>
          </cell>
          <cell r="H140" t="str">
            <v>Staff</v>
          </cell>
        </row>
        <row r="141">
          <cell r="B141" t="str">
            <v>SB08180</v>
          </cell>
          <cell r="C141">
            <v>13001263</v>
          </cell>
          <cell r="D141">
            <v>43327</v>
          </cell>
          <cell r="E141" t="str">
            <v xml:space="preserve">BELLO SHAKIRAH </v>
          </cell>
          <cell r="F141" t="str">
            <v>ASSISTANT BANKING OFFICER</v>
          </cell>
          <cell r="G141" t="str">
            <v>KADUNA BRANCH</v>
          </cell>
          <cell r="H141" t="str">
            <v>Staff</v>
          </cell>
        </row>
        <row r="142">
          <cell r="B142" t="str">
            <v>KS08180</v>
          </cell>
          <cell r="C142">
            <v>13001261</v>
          </cell>
          <cell r="D142">
            <v>43325</v>
          </cell>
          <cell r="E142" t="str">
            <v>SALAU KADIRI DAYO</v>
          </cell>
          <cell r="F142" t="str">
            <v>ASSISTANT BANKING OFFICER II</v>
          </cell>
          <cell r="G142" t="str">
            <v>ZOO ROAD BRANCH</v>
          </cell>
          <cell r="H142" t="str">
            <v>Staff</v>
          </cell>
        </row>
        <row r="143">
          <cell r="B143" t="str">
            <v>MS08180</v>
          </cell>
          <cell r="C143">
            <v>13001221</v>
          </cell>
          <cell r="D143">
            <v>43314</v>
          </cell>
          <cell r="E143" t="str">
            <v xml:space="preserve">SHEHU MASAUDU </v>
          </cell>
          <cell r="F143" t="str">
            <v>BANKING OFFICER</v>
          </cell>
          <cell r="G143" t="str">
            <v>FUNTUA BRANCH</v>
          </cell>
          <cell r="H143" t="str">
            <v>Staff</v>
          </cell>
        </row>
        <row r="144">
          <cell r="B144" t="str">
            <v>BN08180</v>
          </cell>
          <cell r="C144">
            <v>13001220</v>
          </cell>
          <cell r="D144">
            <v>43313</v>
          </cell>
          <cell r="E144" t="str">
            <v xml:space="preserve">NJIDDA BABA </v>
          </cell>
          <cell r="F144" t="str">
            <v>MANAGER II</v>
          </cell>
          <cell r="G144" t="str">
            <v>YOLA BRANCH</v>
          </cell>
          <cell r="H144" t="str">
            <v>Staff</v>
          </cell>
        </row>
        <row r="145">
          <cell r="B145" t="str">
            <v>AG08180</v>
          </cell>
          <cell r="C145">
            <v>13001223</v>
          </cell>
          <cell r="D145">
            <v>43313</v>
          </cell>
          <cell r="E145" t="str">
            <v xml:space="preserve">GALADIMA ABDULWAHAB </v>
          </cell>
          <cell r="F145" t="str">
            <v>ASSISTANT BANKING OFFICER</v>
          </cell>
          <cell r="G145" t="str">
            <v>HOTORO BRANCH</v>
          </cell>
          <cell r="H145" t="str">
            <v>Staff</v>
          </cell>
        </row>
        <row r="146">
          <cell r="B146" t="str">
            <v>AA07182</v>
          </cell>
          <cell r="C146">
            <v>13001211</v>
          </cell>
          <cell r="D146">
            <v>43285</v>
          </cell>
          <cell r="E146" t="str">
            <v>ALAYA ABDULAZEEZ MUSA</v>
          </cell>
          <cell r="F146" t="str">
            <v>BANKING OFFICER I</v>
          </cell>
          <cell r="G146" t="str">
            <v>ABUJA BRANCH</v>
          </cell>
          <cell r="H146" t="str">
            <v>Staff</v>
          </cell>
        </row>
        <row r="147">
          <cell r="B147" t="str">
            <v>OA07180</v>
          </cell>
          <cell r="C147">
            <v>13001212</v>
          </cell>
          <cell r="D147">
            <v>43285</v>
          </cell>
          <cell r="E147" t="str">
            <v>ANIDI IBRAHIM OGHENEOCHUKO</v>
          </cell>
          <cell r="F147" t="str">
            <v>ASSISTANT BANKING OFFICER III</v>
          </cell>
          <cell r="G147" t="str">
            <v>GWARIMPA BRANCH</v>
          </cell>
          <cell r="H147" t="str">
            <v>Staff</v>
          </cell>
        </row>
        <row r="148">
          <cell r="B148" t="str">
            <v>AA07181</v>
          </cell>
          <cell r="C148">
            <v>13000851</v>
          </cell>
          <cell r="D148">
            <v>43283</v>
          </cell>
          <cell r="E148" t="str">
            <v>ABBAS AHMAD HANAFI</v>
          </cell>
          <cell r="F148" t="str">
            <v>EXECUTIVE TRAINEE B</v>
          </cell>
          <cell r="G148" t="str">
            <v>KANO BRANCH 2</v>
          </cell>
          <cell r="H148" t="str">
            <v>Staff</v>
          </cell>
        </row>
        <row r="149">
          <cell r="B149" t="str">
            <v>FA07180</v>
          </cell>
          <cell r="C149">
            <v>13000695</v>
          </cell>
          <cell r="D149">
            <v>43283</v>
          </cell>
          <cell r="E149" t="str">
            <v>ABDULLAHI FAISAL ISMAIL</v>
          </cell>
          <cell r="F149" t="str">
            <v>EXECUTIVE TRAINEE B</v>
          </cell>
          <cell r="G149" t="str">
            <v>ZOO ROAD BRANCH</v>
          </cell>
          <cell r="H149" t="str">
            <v>Staff</v>
          </cell>
        </row>
        <row r="150">
          <cell r="B150" t="str">
            <v>MA07180</v>
          </cell>
          <cell r="C150">
            <v>13000847</v>
          </cell>
          <cell r="D150">
            <v>43283</v>
          </cell>
          <cell r="E150" t="str">
            <v>ABUBAKAR MUSTAPHA GOMBE</v>
          </cell>
          <cell r="F150" t="str">
            <v>EXECUTIVE TRAINEE B</v>
          </cell>
          <cell r="G150" t="str">
            <v>HEAD OFFICE</v>
          </cell>
          <cell r="H150" t="str">
            <v>Staff</v>
          </cell>
        </row>
        <row r="151">
          <cell r="B151" t="str">
            <v>UA07180</v>
          </cell>
          <cell r="C151">
            <v>13000787</v>
          </cell>
          <cell r="D151">
            <v>43283</v>
          </cell>
          <cell r="E151" t="str">
            <v>ABUBAKAR UMAR FARUK</v>
          </cell>
          <cell r="F151" t="str">
            <v>EXECUTIVE TRAINEE B</v>
          </cell>
          <cell r="G151" t="str">
            <v>KABUGA BRANCH</v>
          </cell>
          <cell r="H151" t="str">
            <v>Staff</v>
          </cell>
        </row>
        <row r="152">
          <cell r="B152" t="str">
            <v>AA07180</v>
          </cell>
          <cell r="C152">
            <v>13000843</v>
          </cell>
          <cell r="D152">
            <v>43283</v>
          </cell>
          <cell r="E152" t="str">
            <v>ATTA AISHA OCHI</v>
          </cell>
          <cell r="F152" t="str">
            <v>EXECUTIVE TRAINEE B</v>
          </cell>
          <cell r="G152" t="str">
            <v>MARARABA BRANCH</v>
          </cell>
          <cell r="H152" t="str">
            <v>Staff</v>
          </cell>
        </row>
        <row r="153">
          <cell r="B153" t="str">
            <v>IA07180</v>
          </cell>
          <cell r="C153">
            <v>13000814</v>
          </cell>
          <cell r="D153">
            <v>43283</v>
          </cell>
          <cell r="E153" t="str">
            <v>AYINLA IBRAHIM ISHOLA</v>
          </cell>
          <cell r="F153" t="str">
            <v>EXECUTIVE TRAINEE B</v>
          </cell>
          <cell r="G153" t="str">
            <v>IKOYI BRANCH</v>
          </cell>
          <cell r="H153" t="str">
            <v>Staff</v>
          </cell>
        </row>
        <row r="154">
          <cell r="B154" t="str">
            <v>AB07180</v>
          </cell>
          <cell r="C154">
            <v>13000762</v>
          </cell>
          <cell r="D154">
            <v>43283</v>
          </cell>
          <cell r="E154" t="str">
            <v>BABA AMINU KABIR</v>
          </cell>
          <cell r="F154" t="str">
            <v>EXECUTIVE TRAINEE B</v>
          </cell>
          <cell r="G154" t="str">
            <v>HEAD OFFICE</v>
          </cell>
          <cell r="H154" t="str">
            <v>Staff</v>
          </cell>
        </row>
        <row r="155">
          <cell r="B155" t="str">
            <v>BB07180</v>
          </cell>
          <cell r="C155">
            <v>13000793</v>
          </cell>
          <cell r="D155">
            <v>43283</v>
          </cell>
          <cell r="E155" t="str">
            <v xml:space="preserve">BALOGUN BOLAJI </v>
          </cell>
          <cell r="F155" t="str">
            <v>EXECUTIVE TRAINEE B</v>
          </cell>
          <cell r="G155" t="str">
            <v>IKOYI BRANCH</v>
          </cell>
          <cell r="H155" t="str">
            <v>Staff</v>
          </cell>
        </row>
        <row r="156">
          <cell r="B156" t="str">
            <v>KA07180</v>
          </cell>
          <cell r="C156">
            <v>13000798</v>
          </cell>
          <cell r="D156">
            <v>43283</v>
          </cell>
          <cell r="E156" t="str">
            <v>BASHIR KABIR ABDULLAHI</v>
          </cell>
          <cell r="F156" t="str">
            <v>EXECUTIVE TRAINEE B</v>
          </cell>
          <cell r="G156" t="str">
            <v>HEAD OFFICE</v>
          </cell>
          <cell r="H156" t="str">
            <v>Staff</v>
          </cell>
        </row>
        <row r="157">
          <cell r="B157" t="str">
            <v>DN07180</v>
          </cell>
          <cell r="C157">
            <v>13000813</v>
          </cell>
          <cell r="D157">
            <v>43283</v>
          </cell>
          <cell r="E157" t="str">
            <v xml:space="preserve">DAHIRU NASIRU </v>
          </cell>
          <cell r="F157" t="str">
            <v>EXECUTIVE TRAINEE B</v>
          </cell>
          <cell r="G157" t="str">
            <v>WUSE BRANCH</v>
          </cell>
          <cell r="H157" t="str">
            <v>Staff</v>
          </cell>
        </row>
        <row r="158">
          <cell r="B158" t="str">
            <v>MD07180</v>
          </cell>
          <cell r="C158">
            <v>13000817</v>
          </cell>
          <cell r="D158">
            <v>43283</v>
          </cell>
          <cell r="E158" t="str">
            <v>DAYYABU MUSA USMAN</v>
          </cell>
          <cell r="F158" t="str">
            <v>EXECUTIVE TRAINEE B</v>
          </cell>
          <cell r="G158" t="str">
            <v>IKEJA BRANCH</v>
          </cell>
          <cell r="H158" t="str">
            <v>Staff</v>
          </cell>
        </row>
        <row r="159">
          <cell r="B159" t="str">
            <v>NI07180</v>
          </cell>
          <cell r="C159">
            <v>13000844</v>
          </cell>
          <cell r="D159">
            <v>43283</v>
          </cell>
          <cell r="E159" t="str">
            <v xml:space="preserve">IBRAHIM NAJIBULLAH </v>
          </cell>
          <cell r="F159" t="str">
            <v>EXECUTIVE TRAINEE B</v>
          </cell>
          <cell r="G159" t="str">
            <v>NNPC BRANCH</v>
          </cell>
          <cell r="H159" t="str">
            <v>Staff</v>
          </cell>
        </row>
        <row r="160">
          <cell r="B160" t="str">
            <v>SI07180</v>
          </cell>
          <cell r="C160">
            <v>13000848</v>
          </cell>
          <cell r="D160">
            <v>43283</v>
          </cell>
          <cell r="E160" t="str">
            <v>IBRAHIM SAFIYA MAHMUD</v>
          </cell>
          <cell r="F160" t="str">
            <v>EXECUTIVE TRAINEE B</v>
          </cell>
          <cell r="G160" t="str">
            <v>BANNEX BRANCH</v>
          </cell>
          <cell r="H160" t="str">
            <v>Staff</v>
          </cell>
        </row>
        <row r="161">
          <cell r="B161" t="str">
            <v>KI07180</v>
          </cell>
          <cell r="C161">
            <v>13000801</v>
          </cell>
          <cell r="D161">
            <v>43283</v>
          </cell>
          <cell r="E161" t="str">
            <v>IYANIWURA KABIR ADEBAYO</v>
          </cell>
          <cell r="F161" t="str">
            <v>EXECUTIVE TRAINEE B</v>
          </cell>
          <cell r="G161" t="str">
            <v>ABUJA BRANCH</v>
          </cell>
          <cell r="H161" t="str">
            <v>Staff</v>
          </cell>
        </row>
        <row r="162">
          <cell r="B162" t="str">
            <v>NJ07180</v>
          </cell>
          <cell r="C162">
            <v>13000853</v>
          </cell>
          <cell r="D162">
            <v>43283</v>
          </cell>
          <cell r="E162" t="str">
            <v>JAMES NWAKA ABOH</v>
          </cell>
          <cell r="F162" t="str">
            <v>EXECUTIVE TRAINEE B</v>
          </cell>
          <cell r="G162" t="str">
            <v>PORT HARCOURT  BRANCH</v>
          </cell>
          <cell r="H162" t="str">
            <v>Staff</v>
          </cell>
        </row>
        <row r="163">
          <cell r="B163" t="str">
            <v>AL07180</v>
          </cell>
          <cell r="C163">
            <v>13000795</v>
          </cell>
          <cell r="D163">
            <v>43283</v>
          </cell>
          <cell r="E163" t="str">
            <v>LERE ABUBAKAR SANI</v>
          </cell>
          <cell r="F163" t="str">
            <v>EXECUTIVE TRAINEE B</v>
          </cell>
          <cell r="G163" t="str">
            <v>KATSINA BRANCH</v>
          </cell>
          <cell r="H163" t="str">
            <v>Staff</v>
          </cell>
        </row>
        <row r="164">
          <cell r="B164" t="str">
            <v>HM07180</v>
          </cell>
          <cell r="C164">
            <v>13000706</v>
          </cell>
          <cell r="D164">
            <v>43283</v>
          </cell>
          <cell r="E164" t="str">
            <v>MUHAMMAD HUSSAIN ABDULKARIM</v>
          </cell>
          <cell r="F164" t="str">
            <v>EXECUTIVE TRAINEE B</v>
          </cell>
          <cell r="G164" t="str">
            <v>GWARIMPA BRANCH</v>
          </cell>
          <cell r="H164" t="str">
            <v>Staff</v>
          </cell>
        </row>
        <row r="165">
          <cell r="B165" t="str">
            <v>IO07180</v>
          </cell>
          <cell r="C165">
            <v>13000799</v>
          </cell>
          <cell r="D165">
            <v>43283</v>
          </cell>
          <cell r="E165" t="str">
            <v xml:space="preserve">OLADELE ISMAIL </v>
          </cell>
          <cell r="F165" t="str">
            <v>EXECUTIVE TRAINEE B</v>
          </cell>
          <cell r="G165" t="str">
            <v>HOTORO BRANCH</v>
          </cell>
          <cell r="H165" t="str">
            <v>Staff</v>
          </cell>
        </row>
        <row r="166">
          <cell r="B166" t="str">
            <v>OO07180</v>
          </cell>
          <cell r="C166">
            <v>13000732</v>
          </cell>
          <cell r="D166">
            <v>43283</v>
          </cell>
          <cell r="E166" t="str">
            <v>ONIBIYO RUQOYAH OLADOYIN</v>
          </cell>
          <cell r="F166" t="str">
            <v>EXECUTIVE TRAINEE B</v>
          </cell>
          <cell r="G166" t="str">
            <v>MARINA BRANCH</v>
          </cell>
          <cell r="H166" t="str">
            <v>Staff</v>
          </cell>
        </row>
        <row r="167">
          <cell r="B167" t="str">
            <v>IR07180</v>
          </cell>
          <cell r="C167">
            <v>13000815</v>
          </cell>
          <cell r="D167">
            <v>43283</v>
          </cell>
          <cell r="E167" t="str">
            <v>RAIFU IBRAHIM LEKAN</v>
          </cell>
          <cell r="F167" t="str">
            <v>EXECUTIVE TRAINEE B</v>
          </cell>
          <cell r="G167" t="str">
            <v>DUGBE/IBADAN BRANCH</v>
          </cell>
          <cell r="H167" t="str">
            <v>Staff</v>
          </cell>
        </row>
        <row r="168">
          <cell r="B168" t="str">
            <v>IS07180</v>
          </cell>
          <cell r="C168">
            <v>13000784</v>
          </cell>
          <cell r="D168">
            <v>43283</v>
          </cell>
          <cell r="E168" t="str">
            <v>SABA ISAH ABDULLAHI</v>
          </cell>
          <cell r="F168" t="str">
            <v>EXECUTIVE TRAINEE B</v>
          </cell>
          <cell r="G168" t="str">
            <v>KADUNA BRANCH</v>
          </cell>
          <cell r="H168" t="str">
            <v>Staff</v>
          </cell>
        </row>
        <row r="169">
          <cell r="B169" t="str">
            <v>RS07180</v>
          </cell>
          <cell r="C169">
            <v>13000802</v>
          </cell>
          <cell r="D169">
            <v>43283</v>
          </cell>
          <cell r="E169" t="str">
            <v>SAKA RILWAN ADIO</v>
          </cell>
          <cell r="F169" t="str">
            <v>EXECUTIVE TRAINEE B</v>
          </cell>
          <cell r="G169" t="str">
            <v>HEAD OFFICE</v>
          </cell>
          <cell r="H169" t="str">
            <v>Staff</v>
          </cell>
        </row>
        <row r="170">
          <cell r="B170" t="str">
            <v>MS07180</v>
          </cell>
          <cell r="C170">
            <v>13000810</v>
          </cell>
          <cell r="D170">
            <v>43283</v>
          </cell>
          <cell r="E170" t="str">
            <v>SALISU MUSA ABUBAKAR</v>
          </cell>
          <cell r="F170" t="str">
            <v>EXECUTIVE TRAINEE B</v>
          </cell>
          <cell r="G170" t="str">
            <v>SOKOTO BRANCH</v>
          </cell>
          <cell r="H170" t="str">
            <v>Staff</v>
          </cell>
        </row>
        <row r="171">
          <cell r="B171" t="str">
            <v>KS07180</v>
          </cell>
          <cell r="C171">
            <v>13000841</v>
          </cell>
          <cell r="D171">
            <v>43283</v>
          </cell>
          <cell r="E171" t="str">
            <v>SUBERU KABIRU ALABI</v>
          </cell>
          <cell r="F171" t="str">
            <v>EXECUTIVE TRAINEE B</v>
          </cell>
          <cell r="G171" t="str">
            <v>MARARABA BRANCH</v>
          </cell>
          <cell r="H171" t="str">
            <v>Staff</v>
          </cell>
        </row>
        <row r="172">
          <cell r="B172" t="str">
            <v>IS07181</v>
          </cell>
          <cell r="C172">
            <v>13000840</v>
          </cell>
          <cell r="D172">
            <v>43283</v>
          </cell>
          <cell r="E172" t="str">
            <v>SULAIMAN IDRIS NDANUSA</v>
          </cell>
          <cell r="F172" t="str">
            <v>EXECUTIVE TRAINEE B</v>
          </cell>
          <cell r="G172" t="str">
            <v>HEAD OFFICE</v>
          </cell>
          <cell r="H172" t="str">
            <v>Staff</v>
          </cell>
        </row>
        <row r="173">
          <cell r="B173" t="str">
            <v>AY07180</v>
          </cell>
          <cell r="C173">
            <v>13000800</v>
          </cell>
          <cell r="D173">
            <v>43283</v>
          </cell>
          <cell r="E173" t="str">
            <v>YAKUBU ABDULWAHAB ISA</v>
          </cell>
          <cell r="F173" t="str">
            <v>EXECUTIVE TRAINEE B</v>
          </cell>
          <cell r="G173" t="str">
            <v>BAUCHI BRANCH</v>
          </cell>
          <cell r="H173" t="str">
            <v>Staff</v>
          </cell>
        </row>
        <row r="174">
          <cell r="B174" t="str">
            <v>SY07180</v>
          </cell>
          <cell r="C174">
            <v>13000792</v>
          </cell>
          <cell r="D174">
            <v>43283</v>
          </cell>
          <cell r="E174" t="str">
            <v>YUSUF SHEHU TIJJANI</v>
          </cell>
          <cell r="F174" t="str">
            <v>EXECUTIVE TRAINEE B</v>
          </cell>
          <cell r="G174" t="str">
            <v>ILORIN BRANCH</v>
          </cell>
          <cell r="H174" t="str">
            <v>Staff</v>
          </cell>
        </row>
        <row r="175">
          <cell r="B175" t="str">
            <v>II06180</v>
          </cell>
          <cell r="C175">
            <v>13001207</v>
          </cell>
          <cell r="D175">
            <v>43278</v>
          </cell>
          <cell r="E175" t="str">
            <v>IBRAHIM ISYAKU MAIGARI</v>
          </cell>
          <cell r="F175" t="str">
            <v>ASSISTANT MANAGER II</v>
          </cell>
          <cell r="G175" t="str">
            <v>HEAD OFFICE</v>
          </cell>
          <cell r="H175" t="str">
            <v>Staff</v>
          </cell>
        </row>
        <row r="176">
          <cell r="B176" t="str">
            <v>RH06180</v>
          </cell>
          <cell r="C176">
            <v>13001204</v>
          </cell>
          <cell r="D176">
            <v>43257</v>
          </cell>
          <cell r="E176" t="str">
            <v>HASSAN RASHEED OLADELE</v>
          </cell>
          <cell r="F176" t="str">
            <v>SENIOR BANKING OFFICER II</v>
          </cell>
          <cell r="G176" t="str">
            <v>HEAD OFFICE</v>
          </cell>
          <cell r="H176" t="str">
            <v>Staff</v>
          </cell>
        </row>
        <row r="177">
          <cell r="B177" t="str">
            <v>AA06180</v>
          </cell>
          <cell r="C177">
            <v>13001206</v>
          </cell>
          <cell r="D177">
            <v>43257</v>
          </cell>
          <cell r="E177" t="str">
            <v>AIYEPE ABIMBOLA TAWAKALITU</v>
          </cell>
          <cell r="F177" t="str">
            <v>BANKING OFFICER II</v>
          </cell>
          <cell r="G177" t="str">
            <v>IKEJA BRANCH</v>
          </cell>
          <cell r="H177" t="str">
            <v>Staff</v>
          </cell>
        </row>
        <row r="178">
          <cell r="B178" t="str">
            <v>AK06180</v>
          </cell>
          <cell r="C178">
            <v>13001205</v>
          </cell>
          <cell r="D178">
            <v>43257</v>
          </cell>
          <cell r="E178" t="str">
            <v>KAREEM ADEBAYO AKEEM</v>
          </cell>
          <cell r="F178" t="str">
            <v>ASSISTANT BANKING OFFICER II</v>
          </cell>
          <cell r="G178" t="str">
            <v>IWO ROAD BRANCH</v>
          </cell>
          <cell r="H178" t="str">
            <v>Staff</v>
          </cell>
        </row>
        <row r="179">
          <cell r="B179" t="str">
            <v>BA05180</v>
          </cell>
          <cell r="C179">
            <v>13001199</v>
          </cell>
          <cell r="D179">
            <v>43250</v>
          </cell>
          <cell r="E179" t="str">
            <v>AKANDE BABS REUBEN</v>
          </cell>
          <cell r="F179" t="str">
            <v>BANKING OFFICER II</v>
          </cell>
          <cell r="G179" t="str">
            <v>HEAD OFFICE</v>
          </cell>
          <cell r="H179" t="str">
            <v>Staff</v>
          </cell>
        </row>
        <row r="180">
          <cell r="B180" t="str">
            <v>MI05180</v>
          </cell>
          <cell r="C180">
            <v>13001201</v>
          </cell>
          <cell r="D180">
            <v>43250</v>
          </cell>
          <cell r="E180" t="str">
            <v xml:space="preserve">IBRAHIM MUHAMMAD </v>
          </cell>
          <cell r="F180" t="str">
            <v>ASSISTANT BANKING OFFICER I</v>
          </cell>
          <cell r="G180" t="str">
            <v>HEAD OFFICE</v>
          </cell>
          <cell r="H180" t="str">
            <v>Staff</v>
          </cell>
        </row>
        <row r="181">
          <cell r="B181" t="str">
            <v>KA05180</v>
          </cell>
          <cell r="C181">
            <v>13001202</v>
          </cell>
          <cell r="D181">
            <v>43248</v>
          </cell>
          <cell r="E181" t="str">
            <v>ADEGOKE KAFILAT ABISOLA</v>
          </cell>
          <cell r="F181" t="str">
            <v>SENIOR EXECUTIVE TRAINEE C</v>
          </cell>
          <cell r="G181" t="str">
            <v>DUGBE/IBADAN BRANCH</v>
          </cell>
          <cell r="H181" t="str">
            <v>Staff</v>
          </cell>
        </row>
        <row r="182">
          <cell r="B182" t="str">
            <v>JO05180</v>
          </cell>
          <cell r="C182">
            <v>13001184</v>
          </cell>
          <cell r="D182">
            <v>43222</v>
          </cell>
          <cell r="E182" t="str">
            <v>OKWUDI JAMES EMEKA</v>
          </cell>
          <cell r="F182" t="str">
            <v>BANKING OFFICER</v>
          </cell>
          <cell r="G182" t="str">
            <v>HEAD OFFICE</v>
          </cell>
          <cell r="H182" t="str">
            <v>Staff</v>
          </cell>
        </row>
        <row r="183">
          <cell r="B183" t="str">
            <v>AM05180</v>
          </cell>
          <cell r="C183">
            <v>13001183</v>
          </cell>
          <cell r="D183">
            <v>43222</v>
          </cell>
          <cell r="E183" t="str">
            <v xml:space="preserve">MOHAMMED ABDULRAZAK </v>
          </cell>
          <cell r="F183" t="str">
            <v>ASSISTANT BANKING OFFICER II</v>
          </cell>
          <cell r="G183" t="str">
            <v>HEAD OFFICE</v>
          </cell>
          <cell r="H183" t="str">
            <v>Staff</v>
          </cell>
        </row>
        <row r="184">
          <cell r="B184" t="str">
            <v>VA04180</v>
          </cell>
          <cell r="C184">
            <v>13001167</v>
          </cell>
          <cell r="D184">
            <v>43194</v>
          </cell>
          <cell r="E184" t="str">
            <v>AMIDU VICTORIA NGOZI</v>
          </cell>
          <cell r="F184" t="str">
            <v>BANKING OFFICER II</v>
          </cell>
          <cell r="G184" t="str">
            <v>JOS BRANCH</v>
          </cell>
          <cell r="H184" t="str">
            <v>Staff</v>
          </cell>
        </row>
        <row r="185">
          <cell r="B185" t="str">
            <v>OF04180</v>
          </cell>
          <cell r="C185">
            <v>13001168</v>
          </cell>
          <cell r="D185">
            <v>43193</v>
          </cell>
          <cell r="E185" t="str">
            <v>FASAKIN OLUWAFEMI IYIOLA</v>
          </cell>
          <cell r="F185" t="str">
            <v>BANKING OFFICER I</v>
          </cell>
          <cell r="G185" t="str">
            <v>APAPA BRANCH</v>
          </cell>
          <cell r="H185" t="str">
            <v>Staff</v>
          </cell>
        </row>
        <row r="186">
          <cell r="B186" t="str">
            <v>IA03180</v>
          </cell>
          <cell r="C186">
            <v>13001161</v>
          </cell>
          <cell r="D186">
            <v>43185</v>
          </cell>
          <cell r="E186" t="str">
            <v>ALLI ISMAILA IDOWU</v>
          </cell>
          <cell r="F186" t="str">
            <v>ASSISTANT BANKING OFFICER I</v>
          </cell>
          <cell r="G186" t="str">
            <v>HEAD OFFICE</v>
          </cell>
          <cell r="H186" t="str">
            <v>Staff</v>
          </cell>
        </row>
        <row r="187">
          <cell r="B187" t="str">
            <v>MA03180</v>
          </cell>
          <cell r="C187">
            <v>13001160</v>
          </cell>
          <cell r="D187">
            <v>43178</v>
          </cell>
          <cell r="E187" t="str">
            <v>ALABI MUIDEEN TUNDE</v>
          </cell>
          <cell r="F187" t="str">
            <v>ASSISTANT BANKING OFFICER</v>
          </cell>
          <cell r="G187" t="str">
            <v>HEAD OFFICE</v>
          </cell>
          <cell r="H187" t="str">
            <v>Staff</v>
          </cell>
        </row>
        <row r="188">
          <cell r="B188" t="str">
            <v>RK03180</v>
          </cell>
          <cell r="C188">
            <v>13001159</v>
          </cell>
          <cell r="D188">
            <v>43171</v>
          </cell>
          <cell r="E188" t="str">
            <v>KASALI RAFIU KAYODE</v>
          </cell>
          <cell r="F188" t="str">
            <v>BANKING OFFICER I</v>
          </cell>
          <cell r="G188" t="str">
            <v>ILORIN BRANCH</v>
          </cell>
          <cell r="H188" t="str">
            <v>Staff</v>
          </cell>
        </row>
        <row r="189">
          <cell r="B189" t="str">
            <v>AA03180</v>
          </cell>
          <cell r="C189">
            <v>13001156</v>
          </cell>
          <cell r="D189">
            <v>43164</v>
          </cell>
          <cell r="E189" t="str">
            <v>ABIODUN ADEROJU MODUPEOLA</v>
          </cell>
          <cell r="F189" t="str">
            <v>ASSISTANT MANAGER II</v>
          </cell>
          <cell r="G189" t="str">
            <v>MARINA BRANCH</v>
          </cell>
          <cell r="H189" t="str">
            <v>Staff</v>
          </cell>
        </row>
        <row r="190">
          <cell r="B190" t="str">
            <v>AH03180</v>
          </cell>
          <cell r="C190">
            <v>13001153</v>
          </cell>
          <cell r="D190">
            <v>43164</v>
          </cell>
          <cell r="E190" t="str">
            <v>HAMMED ADEKUNLE MUSEDIQ</v>
          </cell>
          <cell r="F190" t="str">
            <v>ASSISTANT MANAGER II</v>
          </cell>
          <cell r="G190" t="str">
            <v>HEAD OFFICE</v>
          </cell>
          <cell r="H190" t="str">
            <v>Staff</v>
          </cell>
        </row>
        <row r="191">
          <cell r="B191" t="str">
            <v>MB03180</v>
          </cell>
          <cell r="C191">
            <v>13001154</v>
          </cell>
          <cell r="D191">
            <v>43164</v>
          </cell>
          <cell r="E191" t="str">
            <v>BALOGUN MUTIU ADEBOWALE</v>
          </cell>
          <cell r="F191" t="str">
            <v>ASSISTANT BANKING OFFICER</v>
          </cell>
          <cell r="G191" t="str">
            <v>HEAD OFFICE</v>
          </cell>
          <cell r="H191" t="str">
            <v>Staff</v>
          </cell>
        </row>
        <row r="192">
          <cell r="B192" t="str">
            <v>NQ02180</v>
          </cell>
          <cell r="C192">
            <v>13001144</v>
          </cell>
          <cell r="D192">
            <v>43150</v>
          </cell>
          <cell r="E192" t="str">
            <v>QUADRI NURUDEEN SULEIMAN</v>
          </cell>
          <cell r="F192" t="str">
            <v>EXECUTIVE TRAINEE</v>
          </cell>
          <cell r="G192" t="str">
            <v>HEAD OFFICE</v>
          </cell>
          <cell r="H192" t="str">
            <v>Staff</v>
          </cell>
        </row>
        <row r="193">
          <cell r="B193" t="str">
            <v>AS02180</v>
          </cell>
          <cell r="C193">
            <v>13001126</v>
          </cell>
          <cell r="D193">
            <v>43145</v>
          </cell>
          <cell r="E193" t="str">
            <v xml:space="preserve">SAIDU AMINU </v>
          </cell>
          <cell r="F193" t="str">
            <v>ASSISTANT MANAGER I</v>
          </cell>
          <cell r="G193" t="str">
            <v>HEAD OFFICE</v>
          </cell>
          <cell r="H193" t="str">
            <v>Staff</v>
          </cell>
        </row>
        <row r="194">
          <cell r="B194" t="str">
            <v>TT02180</v>
          </cell>
          <cell r="C194">
            <v>13001158</v>
          </cell>
          <cell r="D194">
            <v>43143</v>
          </cell>
          <cell r="E194" t="str">
            <v>TIJJANI TASIU SULEIMAN</v>
          </cell>
          <cell r="F194" t="str">
            <v>BANKING OFFICER III</v>
          </cell>
          <cell r="G194" t="str">
            <v>KANO BRANCH 1</v>
          </cell>
          <cell r="H194" t="str">
            <v>Staff</v>
          </cell>
        </row>
        <row r="195">
          <cell r="B195" t="str">
            <v>TO02180</v>
          </cell>
          <cell r="C195">
            <v>13001097</v>
          </cell>
          <cell r="D195">
            <v>43136</v>
          </cell>
          <cell r="E195" t="str">
            <v>OSINUGA TITILAYO ABIODUN</v>
          </cell>
          <cell r="F195" t="str">
            <v>ASSISTANT MANAGER</v>
          </cell>
          <cell r="G195" t="str">
            <v>HEAD OFFICE</v>
          </cell>
          <cell r="H195" t="str">
            <v>Staff</v>
          </cell>
        </row>
        <row r="196">
          <cell r="B196" t="str">
            <v>KA02180</v>
          </cell>
          <cell r="C196">
            <v>13001099</v>
          </cell>
          <cell r="D196">
            <v>43132</v>
          </cell>
          <cell r="E196" t="str">
            <v>AMINU KUDIRAT OLUSHOLA</v>
          </cell>
          <cell r="F196" t="str">
            <v>EXECUTIVE TRAINEE</v>
          </cell>
          <cell r="G196" t="str">
            <v>HEAD OFFICE</v>
          </cell>
          <cell r="H196" t="str">
            <v>Staff</v>
          </cell>
        </row>
        <row r="197">
          <cell r="B197" t="str">
            <v>PO01180</v>
          </cell>
          <cell r="C197">
            <v>13001088</v>
          </cell>
          <cell r="D197">
            <v>43123</v>
          </cell>
          <cell r="E197" t="str">
            <v>OWAEGHIANYE PATRICIA EKI</v>
          </cell>
          <cell r="F197" t="str">
            <v>ASSISTANT BANKING OFFICER I</v>
          </cell>
          <cell r="G197" t="str">
            <v>NNPC BRANCH</v>
          </cell>
          <cell r="H197" t="str">
            <v>Staff</v>
          </cell>
        </row>
        <row r="198">
          <cell r="B198" t="str">
            <v>LJ01180</v>
          </cell>
          <cell r="C198">
            <v>13001081</v>
          </cell>
          <cell r="D198">
            <v>43108</v>
          </cell>
          <cell r="E198" t="str">
            <v xml:space="preserve">JINAID LUKMAN </v>
          </cell>
          <cell r="F198" t="str">
            <v xml:space="preserve">SENIOR EXECUTIVE TRAINEE </v>
          </cell>
          <cell r="G198" t="str">
            <v>GOMBE BRANCH</v>
          </cell>
          <cell r="H198" t="str">
            <v>Staff</v>
          </cell>
        </row>
        <row r="199">
          <cell r="B199" t="str">
            <v>AM12170</v>
          </cell>
          <cell r="C199">
            <v>13001077</v>
          </cell>
          <cell r="D199">
            <v>43087</v>
          </cell>
          <cell r="E199" t="str">
            <v>ADAMU MUNTAKA GWARAM</v>
          </cell>
          <cell r="F199" t="str">
            <v>SENIOR EXECUTIVE TRAINEE C</v>
          </cell>
          <cell r="G199" t="str">
            <v>MARARABA BRANCH</v>
          </cell>
          <cell r="H199" t="str">
            <v>Staff</v>
          </cell>
        </row>
        <row r="200">
          <cell r="B200" t="str">
            <v>MS12170</v>
          </cell>
          <cell r="C200">
            <v>13001076</v>
          </cell>
          <cell r="D200">
            <v>43084</v>
          </cell>
          <cell r="E200" t="str">
            <v xml:space="preserve">SAIDU MUNNIR </v>
          </cell>
          <cell r="F200" t="str">
            <v>ASSISTANT BANKING OFFICER I</v>
          </cell>
          <cell r="G200" t="str">
            <v>KABUGA BRANCH</v>
          </cell>
          <cell r="H200" t="str">
            <v>Staff</v>
          </cell>
        </row>
        <row r="201">
          <cell r="B201" t="str">
            <v>OB12170</v>
          </cell>
          <cell r="C201">
            <v>13001078</v>
          </cell>
          <cell r="D201">
            <v>43080</v>
          </cell>
          <cell r="E201" t="str">
            <v>BELLO OSENI KEHINDE</v>
          </cell>
          <cell r="F201" t="str">
            <v>PRINCIPAL MANAGER II</v>
          </cell>
          <cell r="G201" t="str">
            <v>HEAD OFFICE</v>
          </cell>
          <cell r="H201" t="str">
            <v>Staff</v>
          </cell>
        </row>
        <row r="202">
          <cell r="B202" t="str">
            <v>AA11172</v>
          </cell>
          <cell r="C202">
            <v>13000838</v>
          </cell>
          <cell r="D202">
            <v>43069</v>
          </cell>
          <cell r="E202" t="str">
            <v xml:space="preserve">ABDULLAHI ABUBAKAR </v>
          </cell>
          <cell r="F202" t="str">
            <v>EXECUTIVE TRAINEE</v>
          </cell>
          <cell r="G202" t="str">
            <v>HEAD OFFICE</v>
          </cell>
          <cell r="H202" t="str">
            <v>Staff</v>
          </cell>
        </row>
        <row r="203">
          <cell r="B203" t="str">
            <v>SG11170</v>
          </cell>
          <cell r="C203">
            <v>13001067</v>
          </cell>
          <cell r="D203">
            <v>43068</v>
          </cell>
          <cell r="E203" t="str">
            <v>GBADAMOSI SARAFA KUNLE</v>
          </cell>
          <cell r="F203" t="str">
            <v>ASSISTANT BANKING OFFICER I</v>
          </cell>
          <cell r="G203" t="str">
            <v>OSOGBO BRANCH</v>
          </cell>
          <cell r="H203" t="str">
            <v>Staff</v>
          </cell>
        </row>
        <row r="204">
          <cell r="B204" t="str">
            <v>CT11170</v>
          </cell>
          <cell r="C204">
            <v>13001051</v>
          </cell>
          <cell r="D204">
            <v>43059</v>
          </cell>
          <cell r="E204" t="str">
            <v>TAU CHANGFA STEPHEN</v>
          </cell>
          <cell r="F204" t="str">
            <v>BANKING OFFICER</v>
          </cell>
          <cell r="G204" t="str">
            <v>KATSINA BRANCH</v>
          </cell>
          <cell r="H204" t="str">
            <v>Staff</v>
          </cell>
        </row>
        <row r="205">
          <cell r="B205" t="str">
            <v>OO11170</v>
          </cell>
          <cell r="C205">
            <v>13001052</v>
          </cell>
          <cell r="D205">
            <v>43059</v>
          </cell>
          <cell r="E205" t="str">
            <v>OLADIPO OLAWUNMI MUFLIAT</v>
          </cell>
          <cell r="F205" t="str">
            <v>BANKING OFFICER I</v>
          </cell>
          <cell r="G205" t="str">
            <v>HEAD OFFICE</v>
          </cell>
          <cell r="H205" t="str">
            <v>Staff</v>
          </cell>
        </row>
        <row r="206">
          <cell r="B206" t="str">
            <v>NI11170</v>
          </cell>
          <cell r="C206">
            <v>13000699</v>
          </cell>
          <cell r="D206">
            <v>43059</v>
          </cell>
          <cell r="E206" t="str">
            <v xml:space="preserve">IBRAHIM NASIR </v>
          </cell>
          <cell r="F206" t="str">
            <v>SENIOR EXECUTIVE TRAINEE C</v>
          </cell>
          <cell r="G206" t="str">
            <v>HEAD OFFICE</v>
          </cell>
          <cell r="H206" t="str">
            <v>Staff</v>
          </cell>
        </row>
        <row r="207">
          <cell r="B207" t="str">
            <v>AT11170</v>
          </cell>
          <cell r="C207">
            <v>13000809</v>
          </cell>
          <cell r="D207">
            <v>43059</v>
          </cell>
          <cell r="E207" t="str">
            <v xml:space="preserve">ABDULWASIU TIJANI </v>
          </cell>
          <cell r="F207" t="str">
            <v>EXECUTIVE TRAINEE</v>
          </cell>
          <cell r="G207" t="str">
            <v>FUNTUA BRANCH</v>
          </cell>
          <cell r="H207" t="str">
            <v>Staff</v>
          </cell>
        </row>
        <row r="208">
          <cell r="B208" t="str">
            <v>RA11170</v>
          </cell>
          <cell r="C208">
            <v>13000627</v>
          </cell>
          <cell r="D208">
            <v>43059</v>
          </cell>
          <cell r="E208" t="str">
            <v>ADESHINA RASHIDAT YUSUF</v>
          </cell>
          <cell r="F208" t="str">
            <v>EXECUTIVE TRAINEE</v>
          </cell>
          <cell r="G208" t="str">
            <v>GWARIMPA BRANCH</v>
          </cell>
          <cell r="H208" t="str">
            <v>Staff</v>
          </cell>
        </row>
        <row r="209">
          <cell r="B209" t="str">
            <v>SA11170</v>
          </cell>
          <cell r="C209">
            <v>13000830</v>
          </cell>
          <cell r="D209">
            <v>43059</v>
          </cell>
          <cell r="E209" t="str">
            <v>AHMED SANI SHUAIBU</v>
          </cell>
          <cell r="F209" t="str">
            <v>EXECUTIVE TRAINEE</v>
          </cell>
          <cell r="G209" t="str">
            <v>GOMBE BRANCH</v>
          </cell>
          <cell r="H209" t="str">
            <v>Staff</v>
          </cell>
        </row>
        <row r="210">
          <cell r="B210" t="str">
            <v>MS11170</v>
          </cell>
          <cell r="C210">
            <v>13000789</v>
          </cell>
          <cell r="D210">
            <v>43059</v>
          </cell>
          <cell r="E210" t="str">
            <v>SANI MUJITTABA SULEMAN</v>
          </cell>
          <cell r="F210" t="str">
            <v>EXECUTIVE TRAINEE</v>
          </cell>
          <cell r="G210" t="str">
            <v>HEAD OFFICE</v>
          </cell>
          <cell r="H210" t="str">
            <v>Staff</v>
          </cell>
        </row>
        <row r="211">
          <cell r="B211" t="str">
            <v>AA11170</v>
          </cell>
          <cell r="C211">
            <v>13001054</v>
          </cell>
          <cell r="D211">
            <v>43045</v>
          </cell>
          <cell r="E211" t="str">
            <v>AMOO ABDULFATTAH OLANREWAJU</v>
          </cell>
          <cell r="F211" t="str">
            <v>EXECUTIVE DIRECTOR</v>
          </cell>
          <cell r="G211" t="str">
            <v>HEAD OFFICE</v>
          </cell>
          <cell r="H211" t="str">
            <v>Staff</v>
          </cell>
        </row>
        <row r="212">
          <cell r="B212" t="str">
            <v>ZA08170</v>
          </cell>
          <cell r="C212">
            <v>13001043</v>
          </cell>
          <cell r="D212">
            <v>42961</v>
          </cell>
          <cell r="E212" t="str">
            <v>AMINU ZAINAB MOHAMMED</v>
          </cell>
          <cell r="F212" t="str">
            <v>ASSISTANT BANKING OFFICER I</v>
          </cell>
          <cell r="G212" t="str">
            <v>HEAD OFFICE</v>
          </cell>
          <cell r="H212" t="str">
            <v>Staff</v>
          </cell>
        </row>
        <row r="213">
          <cell r="B213" t="str">
            <v>FB08170</v>
          </cell>
          <cell r="C213">
            <v>13001042</v>
          </cell>
          <cell r="D213">
            <v>42957</v>
          </cell>
          <cell r="E213" t="str">
            <v>BRIGGS FESTUS ODUBOYE</v>
          </cell>
          <cell r="F213" t="str">
            <v>BANKING OFFICER I</v>
          </cell>
          <cell r="G213" t="str">
            <v>HEAD OFFICE</v>
          </cell>
          <cell r="H213" t="str">
            <v>Staff</v>
          </cell>
        </row>
        <row r="214">
          <cell r="B214" t="str">
            <v>UA08170</v>
          </cell>
          <cell r="C214">
            <v>13001037</v>
          </cell>
          <cell r="D214">
            <v>42948</v>
          </cell>
          <cell r="E214" t="str">
            <v>AJAGBE UTHMAN OLAWALE</v>
          </cell>
          <cell r="F214" t="str">
            <v>ASSISTANT BANKING OFFICER</v>
          </cell>
          <cell r="G214" t="str">
            <v>HEAD OFFICE</v>
          </cell>
          <cell r="H214" t="str">
            <v>Staff</v>
          </cell>
        </row>
        <row r="215">
          <cell r="B215" t="str">
            <v>AH08170</v>
          </cell>
          <cell r="C215">
            <v>13001038</v>
          </cell>
          <cell r="D215">
            <v>42948</v>
          </cell>
          <cell r="E215" t="str">
            <v xml:space="preserve">HUSSAIN ABDULWAHID </v>
          </cell>
          <cell r="F215" t="str">
            <v>ASSISTANT BANKING OFFICER I</v>
          </cell>
          <cell r="G215" t="str">
            <v>HEAD OFFICE</v>
          </cell>
          <cell r="H215" t="str">
            <v>Staff</v>
          </cell>
        </row>
        <row r="216">
          <cell r="B216" t="str">
            <v>AI07170</v>
          </cell>
          <cell r="C216">
            <v>13001035</v>
          </cell>
          <cell r="D216">
            <v>42940</v>
          </cell>
          <cell r="E216" t="str">
            <v>IDRIS ADEKUNLE OLALEKAN</v>
          </cell>
          <cell r="F216" t="str">
            <v>SENIOR BANKING OFFICER I</v>
          </cell>
          <cell r="G216" t="str">
            <v>HEAD OFFICE</v>
          </cell>
          <cell r="H216" t="str">
            <v>Staff</v>
          </cell>
        </row>
        <row r="217">
          <cell r="B217" t="str">
            <v>IK07170</v>
          </cell>
          <cell r="C217">
            <v>13001034</v>
          </cell>
          <cell r="D217">
            <v>42940</v>
          </cell>
          <cell r="E217" t="str">
            <v>KARAYE IBRAHIM JIBRIN</v>
          </cell>
          <cell r="F217" t="str">
            <v>BANKING OFFICER III</v>
          </cell>
          <cell r="G217" t="str">
            <v>HOTORO BRANCH</v>
          </cell>
          <cell r="H217" t="str">
            <v>Staff</v>
          </cell>
        </row>
        <row r="218">
          <cell r="B218" t="str">
            <v>YU07170</v>
          </cell>
          <cell r="C218">
            <v>13001033</v>
          </cell>
          <cell r="D218">
            <v>42933</v>
          </cell>
          <cell r="E218" t="str">
            <v xml:space="preserve">USMAN YAHAYA </v>
          </cell>
          <cell r="F218" t="str">
            <v>SENIOR BANKING OFFICER</v>
          </cell>
          <cell r="G218" t="str">
            <v>HEAD OFFICE</v>
          </cell>
          <cell r="H218" t="str">
            <v>Staff</v>
          </cell>
        </row>
        <row r="219">
          <cell r="B219" t="str">
            <v>BB06170</v>
          </cell>
          <cell r="C219">
            <v>13000990</v>
          </cell>
          <cell r="D219">
            <v>42895</v>
          </cell>
          <cell r="E219" t="str">
            <v>BASHIR BELLO BELLO</v>
          </cell>
          <cell r="F219" t="str">
            <v>SENIOR EXECUTIVE TRAINEE C</v>
          </cell>
          <cell r="G219" t="str">
            <v>HOTORO BRANCH</v>
          </cell>
          <cell r="H219" t="str">
            <v>Staff</v>
          </cell>
        </row>
        <row r="220">
          <cell r="B220" t="str">
            <v>MO06170</v>
          </cell>
          <cell r="C220">
            <v>13000987</v>
          </cell>
          <cell r="D220">
            <v>42887</v>
          </cell>
          <cell r="E220" t="str">
            <v>OLUJINMI MUIDEEN AZEEZ</v>
          </cell>
          <cell r="F220" t="str">
            <v>BANKING OFFICER</v>
          </cell>
          <cell r="G220" t="str">
            <v>KANO BRANCH 1</v>
          </cell>
          <cell r="H220" t="str">
            <v>Staff</v>
          </cell>
        </row>
        <row r="221">
          <cell r="B221" t="str">
            <v>SI05170</v>
          </cell>
          <cell r="C221">
            <v>13000976</v>
          </cell>
          <cell r="D221">
            <v>42863</v>
          </cell>
          <cell r="E221" t="str">
            <v>ISIAKA SULEIMAN DANJUMA</v>
          </cell>
          <cell r="F221" t="str">
            <v xml:space="preserve">SENIOR EXECUTIVE TRAINEE </v>
          </cell>
          <cell r="G221" t="str">
            <v>KADUNA BRANCH</v>
          </cell>
          <cell r="H221" t="str">
            <v>Staff</v>
          </cell>
        </row>
        <row r="222">
          <cell r="B222" t="str">
            <v>RB05170</v>
          </cell>
          <cell r="C222">
            <v>13000972</v>
          </cell>
          <cell r="D222">
            <v>42857</v>
          </cell>
          <cell r="E222" t="str">
            <v>BELLO RILLIWAN ADEMOLA</v>
          </cell>
          <cell r="F222" t="str">
            <v>EXECUTIVE TRAINEE</v>
          </cell>
          <cell r="G222" t="str">
            <v>MARINA BRANCH</v>
          </cell>
          <cell r="H222" t="str">
            <v>Staff</v>
          </cell>
        </row>
        <row r="223">
          <cell r="B223" t="str">
            <v>SS04171</v>
          </cell>
          <cell r="C223">
            <v>13000961</v>
          </cell>
          <cell r="D223">
            <v>42843</v>
          </cell>
          <cell r="E223" t="str">
            <v>SHEIDU SALAMATU MOHAMMED</v>
          </cell>
          <cell r="F223" t="str">
            <v>DEPUTY MANAGER</v>
          </cell>
          <cell r="G223" t="str">
            <v>IKOYI BRANCH</v>
          </cell>
          <cell r="H223" t="str">
            <v>Staff</v>
          </cell>
        </row>
        <row r="224">
          <cell r="B224" t="str">
            <v>AB04171</v>
          </cell>
          <cell r="C224">
            <v>13000954</v>
          </cell>
          <cell r="D224">
            <v>42835</v>
          </cell>
          <cell r="E224" t="str">
            <v>BASHEER ABDULBASIR NALAMAMA</v>
          </cell>
          <cell r="F224" t="str">
            <v>ASSISTANT BANKING OFFICER</v>
          </cell>
          <cell r="G224" t="str">
            <v>HEAD OFFICE</v>
          </cell>
          <cell r="H224" t="str">
            <v>Staff</v>
          </cell>
        </row>
        <row r="225">
          <cell r="B225" t="str">
            <v>FI04170</v>
          </cell>
          <cell r="C225">
            <v>13000952</v>
          </cell>
          <cell r="D225">
            <v>42835</v>
          </cell>
          <cell r="E225" t="str">
            <v>ISAH FATIMAT NANA</v>
          </cell>
          <cell r="F225" t="str">
            <v>SENIOR EXECUTIVE TRAINEE C</v>
          </cell>
          <cell r="G225" t="str">
            <v>HEAD OFFICE</v>
          </cell>
          <cell r="H225" t="str">
            <v>Staff</v>
          </cell>
        </row>
        <row r="226">
          <cell r="B226" t="str">
            <v>AM04171</v>
          </cell>
          <cell r="C226">
            <v>13000944</v>
          </cell>
          <cell r="D226">
            <v>42828</v>
          </cell>
          <cell r="E226" t="str">
            <v xml:space="preserve">MAMUD AGUYE </v>
          </cell>
          <cell r="F226" t="str">
            <v>ASSISTANT BANKING OFFICER</v>
          </cell>
          <cell r="G226" t="str">
            <v>HEAD OFFICE</v>
          </cell>
          <cell r="H226" t="str">
            <v>Staff</v>
          </cell>
        </row>
        <row r="227">
          <cell r="B227" t="str">
            <v>RA04171</v>
          </cell>
          <cell r="C227">
            <v>13000950</v>
          </cell>
          <cell r="D227">
            <v>42828</v>
          </cell>
          <cell r="E227" t="str">
            <v>ALAYO RUKAYAT ABIOLA</v>
          </cell>
          <cell r="F227" t="str">
            <v>EXECUTIVE TRAINEE B</v>
          </cell>
          <cell r="G227" t="str">
            <v>IKEJA BRANCH</v>
          </cell>
          <cell r="H227" t="str">
            <v>Staff</v>
          </cell>
        </row>
        <row r="228">
          <cell r="B228" t="str">
            <v>MA04170</v>
          </cell>
          <cell r="C228">
            <v>13000624</v>
          </cell>
          <cell r="D228">
            <v>42826</v>
          </cell>
          <cell r="E228" t="str">
            <v>ABUBAKAR MUSA WAGANA</v>
          </cell>
          <cell r="F228" t="str">
            <v>SENIOR EXECUTIVE TRAINEE C</v>
          </cell>
          <cell r="G228" t="str">
            <v>KADUNA BRANCH 2</v>
          </cell>
          <cell r="H228" t="str">
            <v>Staff</v>
          </cell>
        </row>
        <row r="229">
          <cell r="B229" t="str">
            <v>KD04170</v>
          </cell>
          <cell r="C229">
            <v>13000620</v>
          </cell>
          <cell r="D229">
            <v>42826</v>
          </cell>
          <cell r="E229" t="str">
            <v>DAHIR KABIR IDRIS</v>
          </cell>
          <cell r="F229" t="str">
            <v>SENIOR EXECUTIVE TRAINEE C</v>
          </cell>
          <cell r="G229" t="str">
            <v>HEAD OFFICE</v>
          </cell>
          <cell r="H229" t="str">
            <v>Staff</v>
          </cell>
        </row>
        <row r="230">
          <cell r="B230" t="str">
            <v>SG04170</v>
          </cell>
          <cell r="C230">
            <v>13000611</v>
          </cell>
          <cell r="D230">
            <v>42826</v>
          </cell>
          <cell r="E230" t="str">
            <v>GARBA SALIHA RABIU</v>
          </cell>
          <cell r="F230" t="str">
            <v>SENIOR EXECUTIVE TRAINEE C</v>
          </cell>
          <cell r="G230" t="str">
            <v>KANO BRANCH 2</v>
          </cell>
          <cell r="H230" t="str">
            <v>Staff</v>
          </cell>
        </row>
        <row r="231">
          <cell r="B231" t="str">
            <v>YL04170</v>
          </cell>
          <cell r="C231">
            <v>13000647</v>
          </cell>
          <cell r="D231">
            <v>42826</v>
          </cell>
          <cell r="E231" t="str">
            <v>LAWAN YAGANA ABDU</v>
          </cell>
          <cell r="F231" t="str">
            <v>SENIOR EXECUTIVE TRAINEE C</v>
          </cell>
          <cell r="G231" t="str">
            <v>MAIDUGURI BRANCH</v>
          </cell>
          <cell r="H231" t="str">
            <v>Staff</v>
          </cell>
        </row>
        <row r="232">
          <cell r="B232" t="str">
            <v>AM04170</v>
          </cell>
          <cell r="C232">
            <v>13000639</v>
          </cell>
          <cell r="D232">
            <v>42826</v>
          </cell>
          <cell r="E232" t="str">
            <v>MUHAMMAD ADAMU USMAN</v>
          </cell>
          <cell r="F232" t="str">
            <v>SENIOR EXECUTIVE TRAINEE C</v>
          </cell>
          <cell r="G232" t="str">
            <v>GOMBE BRANCH</v>
          </cell>
          <cell r="H232" t="str">
            <v>Staff</v>
          </cell>
        </row>
        <row r="233">
          <cell r="B233" t="str">
            <v>ZN04170</v>
          </cell>
          <cell r="C233">
            <v>13000628</v>
          </cell>
          <cell r="D233">
            <v>42826</v>
          </cell>
          <cell r="E233" t="str">
            <v xml:space="preserve">NDAKO ZAINAB </v>
          </cell>
          <cell r="F233" t="str">
            <v>SENIOR EXECUTIVE TRAINEE C</v>
          </cell>
          <cell r="G233" t="str">
            <v>HEAD OFFICE</v>
          </cell>
          <cell r="H233" t="str">
            <v>Staff</v>
          </cell>
        </row>
        <row r="234">
          <cell r="B234" t="str">
            <v>MR04170</v>
          </cell>
          <cell r="C234">
            <v>13000653</v>
          </cell>
          <cell r="D234">
            <v>42826</v>
          </cell>
          <cell r="E234" t="str">
            <v>RAJI MUSA OLAWALE</v>
          </cell>
          <cell r="F234" t="str">
            <v>SENIOR EXECUTIVE TRAINEE C</v>
          </cell>
          <cell r="G234" t="str">
            <v>ILORIN BRANCH</v>
          </cell>
          <cell r="H234" t="str">
            <v>Staff</v>
          </cell>
        </row>
        <row r="235">
          <cell r="B235" t="str">
            <v>US04170</v>
          </cell>
          <cell r="C235">
            <v>13000654</v>
          </cell>
          <cell r="D235">
            <v>42826</v>
          </cell>
          <cell r="E235" t="str">
            <v>SULEIMAN UMAR ABUBAKAR</v>
          </cell>
          <cell r="F235" t="str">
            <v>SENIOR EXECUTIVE TRAINEE C</v>
          </cell>
          <cell r="G235" t="str">
            <v>HEAD OFFICE</v>
          </cell>
          <cell r="H235" t="str">
            <v>Staff</v>
          </cell>
        </row>
        <row r="236">
          <cell r="B236" t="str">
            <v>TA04170</v>
          </cell>
          <cell r="C236">
            <v>13000646</v>
          </cell>
          <cell r="D236">
            <v>42826</v>
          </cell>
          <cell r="E236" t="str">
            <v>ABDUL TAOFEEK OJO</v>
          </cell>
          <cell r="F236" t="str">
            <v>EXECUTIVE TRAINEE</v>
          </cell>
          <cell r="G236" t="str">
            <v>HEAD OFFICE</v>
          </cell>
          <cell r="H236" t="str">
            <v>Staff</v>
          </cell>
        </row>
        <row r="237">
          <cell r="B237" t="str">
            <v>SA04170</v>
          </cell>
          <cell r="C237">
            <v>13000633</v>
          </cell>
          <cell r="D237">
            <v>42826</v>
          </cell>
          <cell r="E237" t="str">
            <v>ABDULAZEEZ SODIQ DAMILARE</v>
          </cell>
          <cell r="F237" t="str">
            <v>EXECUTIVE TRAINEE</v>
          </cell>
          <cell r="G237" t="str">
            <v>ABUJA BRANCH</v>
          </cell>
          <cell r="H237" t="str">
            <v>Staff</v>
          </cell>
        </row>
        <row r="238">
          <cell r="B238" t="str">
            <v>AA04171</v>
          </cell>
          <cell r="C238">
            <v>13000623</v>
          </cell>
          <cell r="D238">
            <v>42826</v>
          </cell>
          <cell r="E238" t="str">
            <v>ADELEYE ADEPEJU AJOKE</v>
          </cell>
          <cell r="F238" t="str">
            <v>EXECUTIVE TRAINEE</v>
          </cell>
          <cell r="G238" t="str">
            <v>HEAD OFFICE</v>
          </cell>
          <cell r="H238" t="str">
            <v>Staff</v>
          </cell>
        </row>
        <row r="239">
          <cell r="B239" t="str">
            <v>NA04170</v>
          </cell>
          <cell r="C239">
            <v>13000640</v>
          </cell>
          <cell r="D239">
            <v>42826</v>
          </cell>
          <cell r="E239" t="str">
            <v>ADEYEMO NURUDEEN ADETOLA</v>
          </cell>
          <cell r="F239" t="str">
            <v>EXECUTIVE TRAINEE</v>
          </cell>
          <cell r="G239" t="str">
            <v>NATIONAL ASSEMBLY BRANCH</v>
          </cell>
          <cell r="H239" t="str">
            <v>Staff</v>
          </cell>
        </row>
        <row r="240">
          <cell r="B240" t="str">
            <v>ZA04170</v>
          </cell>
          <cell r="C240">
            <v>13000655</v>
          </cell>
          <cell r="D240">
            <v>42826</v>
          </cell>
          <cell r="E240" t="str">
            <v>AJAO ZAINAB ENIOLA</v>
          </cell>
          <cell r="F240" t="str">
            <v>EXECUTIVE TRAINEE</v>
          </cell>
          <cell r="G240" t="str">
            <v>MARINA BRANCH</v>
          </cell>
          <cell r="H240" t="str">
            <v>Staff</v>
          </cell>
        </row>
        <row r="241">
          <cell r="B241" t="str">
            <v>RA04170</v>
          </cell>
          <cell r="C241">
            <v>13000641</v>
          </cell>
          <cell r="D241">
            <v>42826</v>
          </cell>
          <cell r="E241" t="str">
            <v>AJISAFE RUKAYAT OLADUNNI</v>
          </cell>
          <cell r="F241" t="str">
            <v>EXECUTIVE TRAINEE</v>
          </cell>
          <cell r="G241" t="str">
            <v>WUSE BRANCH</v>
          </cell>
          <cell r="H241" t="str">
            <v>Staff</v>
          </cell>
        </row>
        <row r="242">
          <cell r="B242" t="str">
            <v>DA04170</v>
          </cell>
          <cell r="C242">
            <v>13000556</v>
          </cell>
          <cell r="D242">
            <v>42826</v>
          </cell>
          <cell r="E242" t="str">
            <v xml:space="preserve">ANONO DOMINIC </v>
          </cell>
          <cell r="F242" t="str">
            <v>EXECUTIVE TRAINEE</v>
          </cell>
          <cell r="G242" t="str">
            <v>BAUCHI BRANCH</v>
          </cell>
          <cell r="H242" t="str">
            <v>Staff</v>
          </cell>
        </row>
        <row r="243">
          <cell r="B243" t="str">
            <v>HB04170</v>
          </cell>
          <cell r="C243">
            <v>13000625</v>
          </cell>
          <cell r="D243">
            <v>42826</v>
          </cell>
          <cell r="E243" t="str">
            <v>BUARI ODUNAYO HALIMAT</v>
          </cell>
          <cell r="F243" t="str">
            <v>EXECUTIVE TRAINEE</v>
          </cell>
          <cell r="G243" t="str">
            <v>IKOYI BRANCH</v>
          </cell>
          <cell r="H243" t="str">
            <v>Staff</v>
          </cell>
        </row>
        <row r="244">
          <cell r="B244" t="str">
            <v>AB04170</v>
          </cell>
          <cell r="C244">
            <v>13000626</v>
          </cell>
          <cell r="D244">
            <v>42826</v>
          </cell>
          <cell r="E244" t="str">
            <v>BUBA AMINA VITALLAS</v>
          </cell>
          <cell r="F244" t="str">
            <v>EXECUTIVE TRAINEE</v>
          </cell>
          <cell r="G244" t="str">
            <v>MAIDUGURI BRANCH</v>
          </cell>
          <cell r="H244" t="str">
            <v>Staff</v>
          </cell>
        </row>
        <row r="245">
          <cell r="B245" t="str">
            <v>AG04170</v>
          </cell>
          <cell r="C245">
            <v>13000645</v>
          </cell>
          <cell r="D245">
            <v>42826</v>
          </cell>
          <cell r="E245" t="str">
            <v xml:space="preserve">GABRIEL ALEESA </v>
          </cell>
          <cell r="F245" t="str">
            <v>EXECUTIVE TRAINEE</v>
          </cell>
          <cell r="G245" t="str">
            <v>KADUNA BRANCH 2</v>
          </cell>
          <cell r="H245" t="str">
            <v>Staff</v>
          </cell>
        </row>
        <row r="246">
          <cell r="B246" t="str">
            <v>BO04170</v>
          </cell>
          <cell r="C246">
            <v>13000622</v>
          </cell>
          <cell r="D246">
            <v>42826</v>
          </cell>
          <cell r="E246" t="str">
            <v xml:space="preserve">OGUNGBEMI BAMIDELE </v>
          </cell>
          <cell r="F246" t="str">
            <v>EXECUTIVE TRAINEE</v>
          </cell>
          <cell r="G246" t="str">
            <v>APAPA BRANCH</v>
          </cell>
          <cell r="H246" t="str">
            <v>Staff</v>
          </cell>
        </row>
        <row r="247">
          <cell r="B247" t="str">
            <v>MO04170</v>
          </cell>
          <cell r="C247">
            <v>13000631</v>
          </cell>
          <cell r="D247">
            <v>42826</v>
          </cell>
          <cell r="E247" t="str">
            <v>OLATUNJI MUJEEB AZEEZ</v>
          </cell>
          <cell r="F247" t="str">
            <v>EXECUTIVE TRAINEE</v>
          </cell>
          <cell r="G247" t="str">
            <v>ILORIN BRANCH</v>
          </cell>
          <cell r="H247" t="str">
            <v>Staff</v>
          </cell>
        </row>
        <row r="248">
          <cell r="B248" t="str">
            <v>BO04171</v>
          </cell>
          <cell r="C248">
            <v>13000632</v>
          </cell>
          <cell r="D248">
            <v>42826</v>
          </cell>
          <cell r="E248" t="str">
            <v>ONOJA BENEDICT CYPRIAN</v>
          </cell>
          <cell r="F248" t="str">
            <v>EXECUTIVE TRAINEE</v>
          </cell>
          <cell r="G248" t="str">
            <v>MARARABA BRANCH</v>
          </cell>
          <cell r="H248" t="str">
            <v>Staff</v>
          </cell>
        </row>
        <row r="249">
          <cell r="B249" t="str">
            <v>OO04170</v>
          </cell>
          <cell r="C249">
            <v>13000652</v>
          </cell>
          <cell r="D249">
            <v>42826</v>
          </cell>
          <cell r="E249" t="str">
            <v>OWOLABI OLAWALE ADEREMI</v>
          </cell>
          <cell r="F249" t="str">
            <v>EXECUTIVE TRAINEE</v>
          </cell>
          <cell r="G249" t="str">
            <v>SAMARU BRANCH</v>
          </cell>
          <cell r="H249" t="str">
            <v>Staff</v>
          </cell>
        </row>
        <row r="250">
          <cell r="B250" t="str">
            <v>HS04170</v>
          </cell>
          <cell r="C250">
            <v>13000621</v>
          </cell>
          <cell r="D250">
            <v>42826</v>
          </cell>
          <cell r="E250" t="str">
            <v>SULE -OTU HAMZA OMEIZA</v>
          </cell>
          <cell r="F250" t="str">
            <v>EXECUTIVE TRAINEE</v>
          </cell>
          <cell r="G250" t="str">
            <v>ZOO ROAD BRANCH</v>
          </cell>
          <cell r="H250" t="str">
            <v>Staff</v>
          </cell>
        </row>
        <row r="251">
          <cell r="B251" t="str">
            <v>KY04170</v>
          </cell>
          <cell r="C251">
            <v>13000613</v>
          </cell>
          <cell r="D251">
            <v>42826</v>
          </cell>
          <cell r="E251" t="str">
            <v>YUSUF KUDIRAT TITILAYO</v>
          </cell>
          <cell r="F251" t="str">
            <v>EXECUTIVE TRAINEE</v>
          </cell>
          <cell r="G251" t="str">
            <v>GWARIMPA BRANCH</v>
          </cell>
          <cell r="H251" t="str">
            <v>Staff</v>
          </cell>
        </row>
        <row r="252">
          <cell r="B252" t="str">
            <v>SA04171</v>
          </cell>
          <cell r="C252">
            <v>13000644</v>
          </cell>
          <cell r="D252">
            <v>42826</v>
          </cell>
          <cell r="E252" t="str">
            <v>AJANAKU SEKINAT OZITI</v>
          </cell>
          <cell r="F252" t="str">
            <v>EXECUTIVE TRAINEE B</v>
          </cell>
          <cell r="G252" t="str">
            <v>ZOO ROAD BRANCH</v>
          </cell>
          <cell r="H252" t="str">
            <v>Staff</v>
          </cell>
        </row>
        <row r="253">
          <cell r="B253" t="str">
            <v>CE04170</v>
          </cell>
          <cell r="C253">
            <v>13000648</v>
          </cell>
          <cell r="D253">
            <v>42826</v>
          </cell>
          <cell r="E253" t="str">
            <v>EKERE CLEMENT OWOICHO</v>
          </cell>
          <cell r="F253" t="str">
            <v>EXECUTIVE TRAINEE B</v>
          </cell>
          <cell r="G253" t="str">
            <v>JOS BRANCH</v>
          </cell>
          <cell r="H253" t="str">
            <v>Staff</v>
          </cell>
        </row>
        <row r="254">
          <cell r="B254" t="str">
            <v>SG04171</v>
          </cell>
          <cell r="C254">
            <v>13000649</v>
          </cell>
          <cell r="D254">
            <v>42826</v>
          </cell>
          <cell r="E254" t="str">
            <v xml:space="preserve">GARBA SUMAYYA </v>
          </cell>
          <cell r="F254" t="str">
            <v>EXECUTIVE TRAINEE B</v>
          </cell>
          <cell r="G254" t="str">
            <v>KADUNA BRANCH 2</v>
          </cell>
          <cell r="H254" t="str">
            <v>Staff</v>
          </cell>
        </row>
        <row r="255">
          <cell r="B255" t="str">
            <v>SI04170</v>
          </cell>
          <cell r="C255">
            <v>13000656</v>
          </cell>
          <cell r="D255">
            <v>42826</v>
          </cell>
          <cell r="E255" t="str">
            <v>IBRAHIM SEMSELIU ADEWALE</v>
          </cell>
          <cell r="F255" t="str">
            <v>EXECUTIVE TRAINEE B</v>
          </cell>
          <cell r="G255" t="str">
            <v>DUGBE/IBADAN BRANCH</v>
          </cell>
          <cell r="H255" t="str">
            <v>Staff</v>
          </cell>
        </row>
        <row r="256">
          <cell r="B256" t="str">
            <v>SM04170</v>
          </cell>
          <cell r="C256">
            <v>13000635</v>
          </cell>
          <cell r="D256">
            <v>42826</v>
          </cell>
          <cell r="E256" t="str">
            <v>MOHAMMED SALIM ABUBAKAR</v>
          </cell>
          <cell r="F256" t="str">
            <v>EXECUTIVE TRAINEE B</v>
          </cell>
          <cell r="G256" t="str">
            <v>KATSINA BRANCH</v>
          </cell>
          <cell r="H256" t="str">
            <v>Staff</v>
          </cell>
        </row>
        <row r="257">
          <cell r="B257" t="str">
            <v>MA03170</v>
          </cell>
          <cell r="C257">
            <v>13000939</v>
          </cell>
          <cell r="D257">
            <v>42822</v>
          </cell>
          <cell r="E257" t="str">
            <v>AMUNIGUN MARYAM ADEDAMOLA</v>
          </cell>
          <cell r="F257" t="str">
            <v xml:space="preserve">SENIOR EXECUTIVE TRAINEE </v>
          </cell>
          <cell r="G257" t="str">
            <v>HEAD OFFICE</v>
          </cell>
          <cell r="H257" t="str">
            <v>Staff</v>
          </cell>
        </row>
        <row r="258">
          <cell r="B258" t="str">
            <v>NB03170</v>
          </cell>
          <cell r="C258">
            <v>13000933</v>
          </cell>
          <cell r="D258">
            <v>42821</v>
          </cell>
          <cell r="E258" t="str">
            <v xml:space="preserve">BAWA NURA </v>
          </cell>
          <cell r="F258" t="str">
            <v>EXECUTIVE TRAINEE B</v>
          </cell>
          <cell r="G258" t="str">
            <v>APAPA BRANCH</v>
          </cell>
          <cell r="H258" t="str">
            <v>Staff</v>
          </cell>
        </row>
        <row r="259">
          <cell r="B259" t="str">
            <v>AY03170</v>
          </cell>
          <cell r="C259">
            <v>13000940</v>
          </cell>
          <cell r="D259">
            <v>42815</v>
          </cell>
          <cell r="E259" t="str">
            <v>YAHAYA ABDULSALAM ABDULLAHI</v>
          </cell>
          <cell r="F259" t="str">
            <v>EXECUTIVE TRAINEE</v>
          </cell>
          <cell r="G259" t="str">
            <v>GUSAU BRANCH</v>
          </cell>
          <cell r="H259" t="str">
            <v>Staff</v>
          </cell>
        </row>
        <row r="260">
          <cell r="B260" t="str">
            <v>KP03170</v>
          </cell>
          <cell r="C260">
            <v>13000934</v>
          </cell>
          <cell r="D260">
            <v>42814</v>
          </cell>
          <cell r="E260" t="str">
            <v>PETERS KAZEEM OLAWALE</v>
          </cell>
          <cell r="F260" t="str">
            <v>SENIOR BANKING OFFICER III</v>
          </cell>
          <cell r="G260" t="str">
            <v>HEAD OFFICE</v>
          </cell>
          <cell r="H260" t="str">
            <v>Staff</v>
          </cell>
        </row>
        <row r="261">
          <cell r="B261" t="str">
            <v>LK03170</v>
          </cell>
          <cell r="C261">
            <v>13000930</v>
          </cell>
          <cell r="D261">
            <v>42814</v>
          </cell>
          <cell r="E261" t="str">
            <v>KAREEM LUKMAN KEHINDE</v>
          </cell>
          <cell r="F261" t="str">
            <v xml:space="preserve">SENIOR EXECUTIVE TRAINEE </v>
          </cell>
          <cell r="G261" t="str">
            <v>LOKOJA BRANCH</v>
          </cell>
          <cell r="H261" t="str">
            <v>Staff</v>
          </cell>
        </row>
        <row r="262">
          <cell r="B262" t="str">
            <v>LA03170</v>
          </cell>
          <cell r="C262">
            <v>13000935</v>
          </cell>
          <cell r="D262">
            <v>42814</v>
          </cell>
          <cell r="E262" t="str">
            <v>AZUBUIKE LOVELYN NZUBECHUKWUKA</v>
          </cell>
          <cell r="F262" t="str">
            <v>EXECUTIVE TRAINEE</v>
          </cell>
          <cell r="G262" t="str">
            <v>LOKOJA BRANCH</v>
          </cell>
          <cell r="H262" t="str">
            <v>Staff</v>
          </cell>
        </row>
        <row r="263">
          <cell r="B263" t="str">
            <v>AM03170</v>
          </cell>
          <cell r="C263">
            <v>13000932</v>
          </cell>
          <cell r="D263">
            <v>42814</v>
          </cell>
          <cell r="E263" t="str">
            <v>MOHAMMED ABUBAKAR ALIYU</v>
          </cell>
          <cell r="F263" t="str">
            <v>EXECUTIVE TRAINEE</v>
          </cell>
          <cell r="G263" t="str">
            <v>LOKOJA BRANCH</v>
          </cell>
          <cell r="H263" t="str">
            <v>Staff</v>
          </cell>
        </row>
        <row r="264">
          <cell r="B264" t="str">
            <v>GO03170</v>
          </cell>
          <cell r="C264">
            <v>13000914</v>
          </cell>
          <cell r="D264">
            <v>42802</v>
          </cell>
          <cell r="E264" t="str">
            <v>OSCAR GLADYS MATTHEW</v>
          </cell>
          <cell r="F264" t="str">
            <v>SENIOR BANKING OFFICER</v>
          </cell>
          <cell r="G264" t="str">
            <v>HEAD OFFICE</v>
          </cell>
          <cell r="H264" t="str">
            <v>Staff</v>
          </cell>
        </row>
        <row r="265">
          <cell r="B265" t="str">
            <v>YU03170</v>
          </cell>
          <cell r="C265">
            <v>13000922</v>
          </cell>
          <cell r="D265">
            <v>42802</v>
          </cell>
          <cell r="E265" t="str">
            <v>USMAN YAHAYA SHEHU</v>
          </cell>
          <cell r="F265" t="str">
            <v>EXECUTIVE TRAINEE</v>
          </cell>
          <cell r="G265" t="str">
            <v>GUSAU BRANCH</v>
          </cell>
          <cell r="H265" t="str">
            <v>Staff</v>
          </cell>
        </row>
        <row r="266">
          <cell r="B266" t="str">
            <v>IO03170</v>
          </cell>
          <cell r="C266">
            <v>13000916</v>
          </cell>
          <cell r="D266">
            <v>42802</v>
          </cell>
          <cell r="E266" t="str">
            <v>OYELOLA ISMAEEL OYEBAMIJI</v>
          </cell>
          <cell r="F266" t="str">
            <v>EXECUTIVE TRAINEE B</v>
          </cell>
          <cell r="G266" t="str">
            <v>IKEJA BRANCH</v>
          </cell>
          <cell r="H266" t="str">
            <v>Staff</v>
          </cell>
        </row>
        <row r="267">
          <cell r="B267" t="str">
            <v>HJ01170</v>
          </cell>
          <cell r="C267">
            <v>13000893</v>
          </cell>
          <cell r="D267">
            <v>42738</v>
          </cell>
          <cell r="E267" t="str">
            <v>HASSAN JAMILA TOLULOLA</v>
          </cell>
          <cell r="F267" t="str">
            <v>ASSISTANT BANKING OFFICER II</v>
          </cell>
          <cell r="G267" t="str">
            <v>PORT HARCOURT  BRANCH</v>
          </cell>
          <cell r="H267" t="str">
            <v>Staff</v>
          </cell>
        </row>
        <row r="268">
          <cell r="B268" t="str">
            <v>AM12160</v>
          </cell>
          <cell r="C268">
            <v>13000897</v>
          </cell>
          <cell r="D268">
            <v>42717</v>
          </cell>
          <cell r="E268" t="str">
            <v>MAKINTA ABUBAKAR ALHAJI</v>
          </cell>
          <cell r="F268" t="str">
            <v>DEPUTY MANAGER III</v>
          </cell>
          <cell r="G268" t="str">
            <v>HEAD OFFICE</v>
          </cell>
          <cell r="H268" t="str">
            <v>Staff</v>
          </cell>
        </row>
        <row r="269">
          <cell r="B269" t="str">
            <v>AA12160</v>
          </cell>
          <cell r="C269">
            <v>13000896</v>
          </cell>
          <cell r="D269">
            <v>42705</v>
          </cell>
          <cell r="E269" t="str">
            <v xml:space="preserve">ABDU AMINU </v>
          </cell>
          <cell r="F269" t="str">
            <v>DEPUTY MANAGER</v>
          </cell>
          <cell r="G269" t="str">
            <v>HEAD OFFICE</v>
          </cell>
          <cell r="H269" t="str">
            <v>Staff</v>
          </cell>
        </row>
        <row r="270">
          <cell r="B270" t="str">
            <v>AS10160</v>
          </cell>
          <cell r="C270">
            <v>13000878</v>
          </cell>
          <cell r="D270">
            <v>42675</v>
          </cell>
          <cell r="E270" t="str">
            <v>AGBAJE SHERIF SALAM</v>
          </cell>
          <cell r="F270" t="str">
            <v>EXECUTIVE TRAINEE B</v>
          </cell>
          <cell r="G270" t="str">
            <v>DUGBE/IBADAN BRANCH</v>
          </cell>
          <cell r="H270" t="str">
            <v>Staff</v>
          </cell>
        </row>
        <row r="271">
          <cell r="B271" t="str">
            <v>YA10160</v>
          </cell>
          <cell r="C271">
            <v>13000872</v>
          </cell>
          <cell r="D271">
            <v>42656</v>
          </cell>
          <cell r="E271" t="str">
            <v>ATTAHIRU YUSUF GWANDU</v>
          </cell>
          <cell r="F271" t="str">
            <v>ASSISTANT BANKING OFFICER III</v>
          </cell>
          <cell r="G271" t="str">
            <v>BIRNIN-KEBBI BRANCH</v>
          </cell>
          <cell r="H271" t="str">
            <v>Staff</v>
          </cell>
        </row>
        <row r="272">
          <cell r="B272" t="str">
            <v>AJ10160</v>
          </cell>
          <cell r="C272">
            <v>13000870</v>
          </cell>
          <cell r="D272">
            <v>42649</v>
          </cell>
          <cell r="E272" t="str">
            <v>JIMOH ABDULGHANI IDOWU</v>
          </cell>
          <cell r="F272" t="str">
            <v>ASSISTANT BANKING OFFICER</v>
          </cell>
          <cell r="G272" t="str">
            <v>SOKOTO BRANCH</v>
          </cell>
          <cell r="H272" t="str">
            <v>Staff</v>
          </cell>
        </row>
        <row r="273">
          <cell r="B273" t="str">
            <v>MO06160</v>
          </cell>
          <cell r="C273">
            <v>13000859</v>
          </cell>
          <cell r="D273">
            <v>42548</v>
          </cell>
          <cell r="E273" t="str">
            <v>OLATUNJI MONSURU SOLADOYE</v>
          </cell>
          <cell r="F273" t="str">
            <v>MANAGER</v>
          </cell>
          <cell r="G273" t="str">
            <v>IKOYI BRANCH</v>
          </cell>
          <cell r="H273" t="str">
            <v>Staff</v>
          </cell>
        </row>
        <row r="274">
          <cell r="B274" t="str">
            <v>MB06160</v>
          </cell>
          <cell r="C274">
            <v>13000821</v>
          </cell>
          <cell r="D274">
            <v>42522</v>
          </cell>
          <cell r="E274" t="str">
            <v>BELLO MUKAILA BAMIDELE</v>
          </cell>
          <cell r="F274" t="str">
            <v>SENIOR BANKING OFFICER</v>
          </cell>
          <cell r="G274" t="str">
            <v>PORT HARCOURT  BRANCH</v>
          </cell>
          <cell r="H274" t="str">
            <v>Staff</v>
          </cell>
        </row>
        <row r="275">
          <cell r="B275" t="str">
            <v>AO04160</v>
          </cell>
          <cell r="C275">
            <v>13000774</v>
          </cell>
          <cell r="D275">
            <v>42487</v>
          </cell>
          <cell r="E275" t="str">
            <v>OGIDAN ADECHI FRIDAY</v>
          </cell>
          <cell r="F275" t="str">
            <v>SENIOR EXECUTIVE TRAINEE A</v>
          </cell>
          <cell r="G275" t="str">
            <v>HEAD OFFICE</v>
          </cell>
          <cell r="H275" t="str">
            <v>Staff</v>
          </cell>
        </row>
        <row r="276">
          <cell r="B276" t="str">
            <v>BM04160</v>
          </cell>
          <cell r="C276">
            <v>13000772</v>
          </cell>
          <cell r="D276">
            <v>42471</v>
          </cell>
          <cell r="E276" t="str">
            <v xml:space="preserve">BASHIR MAROOF </v>
          </cell>
          <cell r="F276" t="str">
            <v xml:space="preserve">SENIOR EXECUTIVE TRAINEE </v>
          </cell>
          <cell r="G276" t="str">
            <v>HEAD OFFICE</v>
          </cell>
          <cell r="H276" t="str">
            <v>Staff</v>
          </cell>
        </row>
        <row r="277">
          <cell r="B277" t="str">
            <v>AI04160</v>
          </cell>
          <cell r="C277">
            <v>13000771</v>
          </cell>
          <cell r="D277">
            <v>42466</v>
          </cell>
          <cell r="E277" t="str">
            <v xml:space="preserve">ISAH ABDULRASHID </v>
          </cell>
          <cell r="F277" t="str">
            <v>SENIOR EXECUTIVE TRAINEE C</v>
          </cell>
          <cell r="G277" t="str">
            <v>KATSINA BRANCH</v>
          </cell>
          <cell r="H277" t="str">
            <v>Staff</v>
          </cell>
        </row>
        <row r="278">
          <cell r="B278" t="str">
            <v>AA04160</v>
          </cell>
          <cell r="C278">
            <v>13000770</v>
          </cell>
          <cell r="D278">
            <v>42461</v>
          </cell>
          <cell r="E278" t="str">
            <v>ADELAKUN ADEBAYO AHMED</v>
          </cell>
          <cell r="F278" t="str">
            <v>BANKING OFFICER</v>
          </cell>
          <cell r="G278" t="str">
            <v>ABUJA BRANCH</v>
          </cell>
          <cell r="H278" t="str">
            <v>Staff</v>
          </cell>
        </row>
        <row r="279">
          <cell r="B279" t="str">
            <v>ZD03160</v>
          </cell>
          <cell r="C279">
            <v>13000763</v>
          </cell>
          <cell r="D279">
            <v>42444</v>
          </cell>
          <cell r="E279" t="str">
            <v>DALHAT ZAINAB MACCIDO</v>
          </cell>
          <cell r="F279" t="str">
            <v>SENIOR BANKING OFFICER</v>
          </cell>
          <cell r="G279" t="str">
            <v>HEAD OFFICE</v>
          </cell>
          <cell r="H279" t="str">
            <v>Staff</v>
          </cell>
        </row>
        <row r="280">
          <cell r="B280" t="str">
            <v>YA03160</v>
          </cell>
          <cell r="C280">
            <v>13000758</v>
          </cell>
          <cell r="D280">
            <v>42444</v>
          </cell>
          <cell r="E280" t="str">
            <v xml:space="preserve">YAHAYA ABUBAKAR </v>
          </cell>
          <cell r="F280" t="str">
            <v>SENIOR EXECUTIVE TRAINEE C</v>
          </cell>
          <cell r="G280" t="str">
            <v>HEAD OFFICE</v>
          </cell>
          <cell r="H280" t="str">
            <v>Staff</v>
          </cell>
        </row>
        <row r="281">
          <cell r="B281" t="str">
            <v>DM03160</v>
          </cell>
          <cell r="C281">
            <v>13000764</v>
          </cell>
          <cell r="D281">
            <v>42444</v>
          </cell>
          <cell r="E281" t="str">
            <v xml:space="preserve">DAUDA MUNYALE </v>
          </cell>
          <cell r="F281" t="str">
            <v>EXECUTIVE TRAINEE C</v>
          </cell>
          <cell r="G281" t="str">
            <v>PORT HARCOURT  BRANCH</v>
          </cell>
          <cell r="H281" t="str">
            <v>Staff</v>
          </cell>
        </row>
        <row r="282">
          <cell r="B282" t="str">
            <v>YI03160</v>
          </cell>
          <cell r="C282">
            <v>13000756</v>
          </cell>
          <cell r="D282">
            <v>42439</v>
          </cell>
          <cell r="E282" t="str">
            <v>ISA YUSUF JONGE</v>
          </cell>
          <cell r="F282" t="str">
            <v>MANAGER III</v>
          </cell>
          <cell r="G282" t="str">
            <v>ABUJA BRANCH</v>
          </cell>
          <cell r="H282" t="str">
            <v>Staff</v>
          </cell>
        </row>
        <row r="283">
          <cell r="B283" t="str">
            <v>MS03160</v>
          </cell>
          <cell r="C283">
            <v>13000757</v>
          </cell>
          <cell r="D283">
            <v>42439</v>
          </cell>
          <cell r="E283" t="str">
            <v>SANI MAIMUNAT ISMAILA</v>
          </cell>
          <cell r="F283" t="str">
            <v>SENIOR BANKING OFFICER II</v>
          </cell>
          <cell r="G283" t="str">
            <v>NATIONAL ASSEMBLY BRANCH</v>
          </cell>
          <cell r="H283" t="str">
            <v>Staff</v>
          </cell>
        </row>
        <row r="284">
          <cell r="B284" t="str">
            <v>AA03160</v>
          </cell>
          <cell r="C284">
            <v>13000755</v>
          </cell>
          <cell r="D284">
            <v>42436</v>
          </cell>
          <cell r="E284" t="str">
            <v>ABIOLA ADEDEJI JOHN</v>
          </cell>
          <cell r="F284" t="str">
            <v>ASSISTANT BANKING OFFICER III</v>
          </cell>
          <cell r="G284" t="str">
            <v>ILORIN BRANCH</v>
          </cell>
          <cell r="H284" t="str">
            <v>Staff</v>
          </cell>
        </row>
        <row r="285">
          <cell r="B285" t="str">
            <v>IA03160</v>
          </cell>
          <cell r="C285">
            <v>13000745</v>
          </cell>
          <cell r="D285">
            <v>42433</v>
          </cell>
          <cell r="E285" t="str">
            <v xml:space="preserve">AHMED ISA </v>
          </cell>
          <cell r="F285" t="str">
            <v>BANKING OFFICER</v>
          </cell>
          <cell r="G285" t="str">
            <v>GOMBE BRANCH</v>
          </cell>
          <cell r="H285" t="str">
            <v>Staff</v>
          </cell>
        </row>
        <row r="286">
          <cell r="B286" t="str">
            <v>TM03160</v>
          </cell>
          <cell r="C286">
            <v>13000748</v>
          </cell>
          <cell r="D286">
            <v>42431</v>
          </cell>
          <cell r="E286" t="str">
            <v>MUSTAPHA TAOFEEQ KAYODE</v>
          </cell>
          <cell r="F286" t="str">
            <v>ASSISTANT MANAGER III</v>
          </cell>
          <cell r="G286" t="str">
            <v>ILORIN BRANCH</v>
          </cell>
          <cell r="H286" t="str">
            <v>Staff</v>
          </cell>
        </row>
        <row r="287">
          <cell r="B287" t="str">
            <v>AM03160</v>
          </cell>
          <cell r="C287">
            <v>13000751</v>
          </cell>
          <cell r="D287">
            <v>42431</v>
          </cell>
          <cell r="E287" t="str">
            <v>MOHAMMED AMINA SANI</v>
          </cell>
          <cell r="F287" t="str">
            <v>SENIOR BANKING OFFICER III</v>
          </cell>
          <cell r="G287" t="str">
            <v>ABUJA BRANCH</v>
          </cell>
          <cell r="H287" t="str">
            <v>Staff</v>
          </cell>
        </row>
        <row r="288">
          <cell r="B288" t="str">
            <v>SM03160</v>
          </cell>
          <cell r="C288">
            <v>13000752</v>
          </cell>
          <cell r="D288">
            <v>42431</v>
          </cell>
          <cell r="E288" t="str">
            <v>SHEHU MOHAMMED BUHARI</v>
          </cell>
          <cell r="F288" t="str">
            <v>BANKING OFFICER III</v>
          </cell>
          <cell r="G288" t="str">
            <v>HEAD OFFICE</v>
          </cell>
          <cell r="H288" t="str">
            <v>Staff</v>
          </cell>
        </row>
        <row r="289">
          <cell r="B289" t="str">
            <v>SA03160</v>
          </cell>
          <cell r="C289">
            <v>13000742</v>
          </cell>
          <cell r="D289">
            <v>42430</v>
          </cell>
          <cell r="E289" t="str">
            <v xml:space="preserve">ADELEKE SULEIMON </v>
          </cell>
          <cell r="F289" t="str">
            <v>ASSISTANT BANKING OFFICER</v>
          </cell>
          <cell r="G289" t="str">
            <v>KANO BRANCH 2</v>
          </cell>
          <cell r="H289" t="str">
            <v>Staff</v>
          </cell>
        </row>
        <row r="290">
          <cell r="B290" t="str">
            <v>CE03160</v>
          </cell>
          <cell r="C290">
            <v>13000744</v>
          </cell>
          <cell r="D290">
            <v>42430</v>
          </cell>
          <cell r="E290" t="str">
            <v xml:space="preserve">ENWEREM CHUKWUDI </v>
          </cell>
          <cell r="F290" t="str">
            <v>ASSISTANT BANKING OFFICER</v>
          </cell>
          <cell r="G290" t="str">
            <v>WUSE BRANCH</v>
          </cell>
          <cell r="H290" t="str">
            <v>Staff</v>
          </cell>
        </row>
        <row r="291">
          <cell r="B291" t="str">
            <v>IG03160</v>
          </cell>
          <cell r="C291">
            <v>13000747</v>
          </cell>
          <cell r="D291">
            <v>42430</v>
          </cell>
          <cell r="E291" t="str">
            <v>GEGELE IBRAHIM BOLAKALE</v>
          </cell>
          <cell r="F291" t="str">
            <v>ASSISTANT BANKING OFFICER III</v>
          </cell>
          <cell r="G291" t="str">
            <v>ILORIN BRANCH</v>
          </cell>
          <cell r="H291" t="str">
            <v>Staff</v>
          </cell>
        </row>
        <row r="292">
          <cell r="B292" t="str">
            <v>MH03160</v>
          </cell>
          <cell r="C292">
            <v>13000172</v>
          </cell>
          <cell r="D292">
            <v>42430</v>
          </cell>
          <cell r="E292" t="str">
            <v>HARUNA MUHAMMAD YAWALE</v>
          </cell>
          <cell r="F292" t="str">
            <v>ASSISTANT BANKING OFFICER III</v>
          </cell>
          <cell r="G292" t="str">
            <v>BAUCHI BRANCH</v>
          </cell>
          <cell r="H292" t="str">
            <v>Staff</v>
          </cell>
        </row>
        <row r="293">
          <cell r="B293" t="str">
            <v>NU02160</v>
          </cell>
          <cell r="C293">
            <v>13000749</v>
          </cell>
          <cell r="D293">
            <v>42430</v>
          </cell>
          <cell r="E293" t="str">
            <v xml:space="preserve">USMAN NAZIFI </v>
          </cell>
          <cell r="F293" t="str">
            <v>ASSISTANT BANKING OFFICER III</v>
          </cell>
          <cell r="G293" t="str">
            <v>HEAD OFFICE</v>
          </cell>
          <cell r="H293" t="str">
            <v>Staff</v>
          </cell>
        </row>
        <row r="294">
          <cell r="B294" t="str">
            <v>MB02160</v>
          </cell>
          <cell r="C294">
            <v>13000743</v>
          </cell>
          <cell r="D294">
            <v>42429</v>
          </cell>
          <cell r="E294" t="str">
            <v xml:space="preserve">BELLO MUHIDEEN </v>
          </cell>
          <cell r="F294" t="str">
            <v>SENIOR EXECUTIVE TRAINEE C</v>
          </cell>
          <cell r="G294" t="str">
            <v>ILORIN BRANCH</v>
          </cell>
          <cell r="H294" t="str">
            <v>Staff</v>
          </cell>
        </row>
        <row r="295">
          <cell r="B295" t="str">
            <v>OM02160</v>
          </cell>
          <cell r="C295">
            <v>13000740</v>
          </cell>
          <cell r="D295">
            <v>42425</v>
          </cell>
          <cell r="E295" t="str">
            <v xml:space="preserve">OWOLABI MUSBAU </v>
          </cell>
          <cell r="F295" t="str">
            <v>BANKING OFFICER</v>
          </cell>
          <cell r="G295" t="str">
            <v>WUSE BRANCH</v>
          </cell>
          <cell r="H295" t="str">
            <v>Staff</v>
          </cell>
        </row>
        <row r="296">
          <cell r="B296" t="str">
            <v>YH02160</v>
          </cell>
          <cell r="C296">
            <v>13000741</v>
          </cell>
          <cell r="D296">
            <v>42425</v>
          </cell>
          <cell r="E296" t="str">
            <v>YUSUF HAUWA USMAN</v>
          </cell>
          <cell r="F296" t="str">
            <v>EXECUTIVE TRAINEE C</v>
          </cell>
          <cell r="G296" t="str">
            <v>KADUNA BRANCH 2</v>
          </cell>
          <cell r="H296" t="str">
            <v>Staff</v>
          </cell>
        </row>
        <row r="297">
          <cell r="B297" t="str">
            <v>MO02160</v>
          </cell>
          <cell r="C297">
            <v>13000739</v>
          </cell>
          <cell r="D297">
            <v>42424</v>
          </cell>
          <cell r="E297" t="str">
            <v>MOUTAIR OLANREWAJU BABATUNDE</v>
          </cell>
          <cell r="F297" t="str">
            <v>SENIOR EXECUTIVE TRAINEE A</v>
          </cell>
          <cell r="G297" t="str">
            <v>ILORIN BRANCH</v>
          </cell>
          <cell r="H297" t="str">
            <v>Staff</v>
          </cell>
        </row>
        <row r="298">
          <cell r="B298" t="str">
            <v>BK02160</v>
          </cell>
          <cell r="C298">
            <v>13000736</v>
          </cell>
          <cell r="D298">
            <v>42423</v>
          </cell>
          <cell r="E298" t="str">
            <v xml:space="preserve">BELLO KABIRU </v>
          </cell>
          <cell r="F298" t="str">
            <v>BANKING OFFICER I</v>
          </cell>
          <cell r="G298" t="str">
            <v>JOS BRANCH</v>
          </cell>
          <cell r="H298" t="str">
            <v>Staff</v>
          </cell>
        </row>
        <row r="299">
          <cell r="B299" t="str">
            <v>AR02160</v>
          </cell>
          <cell r="C299">
            <v>13000737</v>
          </cell>
          <cell r="D299">
            <v>42423</v>
          </cell>
          <cell r="E299" t="str">
            <v>ADEWALE RAFIAT ADENIKE</v>
          </cell>
          <cell r="F299" t="str">
            <v>ASSISTANT BANKING OFFICER</v>
          </cell>
          <cell r="G299" t="str">
            <v>DUGBE/IBADAN BRANCH</v>
          </cell>
          <cell r="H299" t="str">
            <v>Staff</v>
          </cell>
        </row>
        <row r="300">
          <cell r="B300" t="str">
            <v>EA02160</v>
          </cell>
          <cell r="C300">
            <v>13000735</v>
          </cell>
          <cell r="D300">
            <v>42423</v>
          </cell>
          <cell r="E300" t="str">
            <v xml:space="preserve">ASIEGBU ELOKA </v>
          </cell>
          <cell r="F300" t="str">
            <v>ASSISTANT BANKING OFFICER III</v>
          </cell>
          <cell r="G300" t="str">
            <v>IKEJA BRANCH</v>
          </cell>
          <cell r="H300" t="str">
            <v>Staff</v>
          </cell>
        </row>
        <row r="301">
          <cell r="B301" t="str">
            <v>DS02160</v>
          </cell>
          <cell r="C301">
            <v>13000734</v>
          </cell>
          <cell r="D301">
            <v>42423</v>
          </cell>
          <cell r="E301" t="str">
            <v>DAVID SEGUN GBENGA</v>
          </cell>
          <cell r="F301" t="str">
            <v>SENIOR EXECUTIVE TRAINEE C</v>
          </cell>
          <cell r="G301" t="str">
            <v>IKOYI BRANCH</v>
          </cell>
          <cell r="H301" t="str">
            <v>Staff</v>
          </cell>
        </row>
        <row r="302">
          <cell r="B302" t="str">
            <v>MD02160</v>
          </cell>
          <cell r="C302">
            <v>13000738</v>
          </cell>
          <cell r="D302">
            <v>42422</v>
          </cell>
          <cell r="E302" t="str">
            <v>DANFULANI MUKHTAR UMAR</v>
          </cell>
          <cell r="F302" t="str">
            <v>BANKING OFFICER</v>
          </cell>
          <cell r="G302" t="str">
            <v>SOKOTO BRANCH</v>
          </cell>
          <cell r="H302" t="str">
            <v>Staff</v>
          </cell>
        </row>
        <row r="303">
          <cell r="B303" t="str">
            <v>PI02160</v>
          </cell>
          <cell r="C303">
            <v>13000733</v>
          </cell>
          <cell r="D303">
            <v>42418</v>
          </cell>
          <cell r="E303" t="str">
            <v xml:space="preserve">IGHALO PAMELA </v>
          </cell>
          <cell r="F303" t="str">
            <v>SENIOR EXECUTIVE TRAINEE B</v>
          </cell>
          <cell r="G303" t="str">
            <v>WUSE BRANCH</v>
          </cell>
          <cell r="H303" t="str">
            <v>Staff</v>
          </cell>
        </row>
        <row r="304">
          <cell r="B304" t="str">
            <v>FM02160</v>
          </cell>
          <cell r="C304">
            <v>13000729</v>
          </cell>
          <cell r="D304">
            <v>42416</v>
          </cell>
          <cell r="E304" t="str">
            <v>MOHAMMED FATIMAH ABBA</v>
          </cell>
          <cell r="F304" t="str">
            <v>ASSISTANT MANAGER II</v>
          </cell>
          <cell r="G304" t="str">
            <v>MAIDUGURI BRANCH</v>
          </cell>
          <cell r="H304" t="str">
            <v>Staff</v>
          </cell>
        </row>
        <row r="305">
          <cell r="B305" t="str">
            <v>EZ02160</v>
          </cell>
          <cell r="C305">
            <v>13000731</v>
          </cell>
          <cell r="D305">
            <v>42416</v>
          </cell>
          <cell r="E305" t="str">
            <v>EDOGBANYA ZAINAT MUHAMMED</v>
          </cell>
          <cell r="F305" t="str">
            <v>ASSISTANT BANKING OFFICER III</v>
          </cell>
          <cell r="G305" t="str">
            <v>BANNEX BRANCH</v>
          </cell>
          <cell r="H305" t="str">
            <v>Staff</v>
          </cell>
        </row>
        <row r="306">
          <cell r="B306" t="str">
            <v>NA02160</v>
          </cell>
          <cell r="C306">
            <v>13000727</v>
          </cell>
          <cell r="D306">
            <v>42416</v>
          </cell>
          <cell r="E306" t="str">
            <v>ADAMS NUHU ADINOYI</v>
          </cell>
          <cell r="F306" t="str">
            <v>SENIOR EXECUTIVE TRAINEE C</v>
          </cell>
          <cell r="G306" t="str">
            <v>KANO BRANCH 2</v>
          </cell>
          <cell r="H306" t="str">
            <v>Staff</v>
          </cell>
        </row>
        <row r="307">
          <cell r="B307" t="str">
            <v>KA02160</v>
          </cell>
          <cell r="C307">
            <v>13000719</v>
          </cell>
          <cell r="D307">
            <v>42415</v>
          </cell>
          <cell r="E307" t="str">
            <v>MUSA KABIR JIBIA</v>
          </cell>
          <cell r="F307" t="str">
            <v>SENIOR BANKING OFFICER II</v>
          </cell>
          <cell r="G307" t="str">
            <v>PORT HARCOURT  BRANCH</v>
          </cell>
          <cell r="H307" t="str">
            <v>Staff</v>
          </cell>
        </row>
        <row r="308">
          <cell r="B308" t="str">
            <v>YN02160</v>
          </cell>
          <cell r="C308">
            <v>13000718</v>
          </cell>
          <cell r="D308">
            <v>42415</v>
          </cell>
          <cell r="E308" t="str">
            <v xml:space="preserve">YUSUFARI NANA AISHA </v>
          </cell>
          <cell r="F308" t="str">
            <v>BANKING OFFICER</v>
          </cell>
          <cell r="G308" t="str">
            <v>NATIONAL ASSEMBLY BRANCH</v>
          </cell>
          <cell r="H308" t="str">
            <v>Staff</v>
          </cell>
        </row>
        <row r="309">
          <cell r="B309" t="str">
            <v>LA02160</v>
          </cell>
          <cell r="C309">
            <v>13000728</v>
          </cell>
          <cell r="D309">
            <v>42415</v>
          </cell>
          <cell r="E309" t="str">
            <v>ADENUGA LUKMAN EBENEZER</v>
          </cell>
          <cell r="F309" t="str">
            <v>ASSISTANT BANKING OFFICER III</v>
          </cell>
          <cell r="G309" t="str">
            <v>APAPA BRANCH</v>
          </cell>
          <cell r="H309" t="str">
            <v>Staff</v>
          </cell>
        </row>
        <row r="310">
          <cell r="B310" t="str">
            <v>RB02160</v>
          </cell>
          <cell r="C310">
            <v>13000717</v>
          </cell>
          <cell r="D310">
            <v>42415</v>
          </cell>
          <cell r="E310" t="str">
            <v xml:space="preserve">RIJIYA BAWAGANA </v>
          </cell>
          <cell r="F310" t="str">
            <v>ASSISTANT BANKING OFFICER III</v>
          </cell>
          <cell r="G310" t="str">
            <v>MAIDUGURI BRANCH</v>
          </cell>
          <cell r="H310" t="str">
            <v>Staff</v>
          </cell>
        </row>
        <row r="311">
          <cell r="B311" t="str">
            <v>OA02160</v>
          </cell>
          <cell r="C311">
            <v>13000726</v>
          </cell>
          <cell r="D311">
            <v>42415</v>
          </cell>
          <cell r="E311" t="str">
            <v>AKINWA OLUWATOYOSI VICTORIA</v>
          </cell>
          <cell r="F311" t="str">
            <v>SENIOR EXECUTIVE TRAINEE C</v>
          </cell>
          <cell r="G311" t="str">
            <v>IKEJA BRANCH</v>
          </cell>
          <cell r="H311" t="str">
            <v>Staff</v>
          </cell>
        </row>
        <row r="312">
          <cell r="B312" t="str">
            <v>JI02160</v>
          </cell>
          <cell r="C312">
            <v>13000720</v>
          </cell>
          <cell r="D312">
            <v>42415</v>
          </cell>
          <cell r="E312" t="str">
            <v>JIMOH IBRAHIM JAMIU</v>
          </cell>
          <cell r="F312" t="str">
            <v>SENIOR EXECUTIVE TRAINEE C</v>
          </cell>
          <cell r="G312" t="str">
            <v>IKEJA BRANCH</v>
          </cell>
          <cell r="H312" t="str">
            <v>Staff</v>
          </cell>
        </row>
        <row r="313">
          <cell r="B313" t="str">
            <v>TI02160</v>
          </cell>
          <cell r="C313">
            <v>13000716</v>
          </cell>
          <cell r="D313">
            <v>42410</v>
          </cell>
          <cell r="E313" t="str">
            <v>IBRAHIM TAOFEEK ADE</v>
          </cell>
          <cell r="F313" t="str">
            <v>ASSISTANT BANKING OFFICER III</v>
          </cell>
          <cell r="G313" t="str">
            <v>APAPA BRANCH</v>
          </cell>
          <cell r="H313" t="str">
            <v>Staff</v>
          </cell>
        </row>
        <row r="314">
          <cell r="B314" t="str">
            <v>AY02160</v>
          </cell>
          <cell r="C314">
            <v>13000705</v>
          </cell>
          <cell r="D314">
            <v>42403</v>
          </cell>
          <cell r="E314" t="str">
            <v>YAU ABDULMALIK HASSAN</v>
          </cell>
          <cell r="F314" t="str">
            <v>SENIOR EXECUTIVE TRAINEE C</v>
          </cell>
          <cell r="G314" t="str">
            <v>GOMBE BRANCH</v>
          </cell>
          <cell r="H314" t="str">
            <v>Staff</v>
          </cell>
        </row>
        <row r="315">
          <cell r="B315" t="str">
            <v>SS02160</v>
          </cell>
          <cell r="C315">
            <v>13000701</v>
          </cell>
          <cell r="D315">
            <v>42401</v>
          </cell>
          <cell r="E315" t="str">
            <v xml:space="preserve">SALISU SIRAJO </v>
          </cell>
          <cell r="F315" t="str">
            <v>GENERAL MANAGER III</v>
          </cell>
          <cell r="G315" t="str">
            <v>HEAD OFFICE</v>
          </cell>
          <cell r="H315" t="str">
            <v>Staff</v>
          </cell>
        </row>
        <row r="316">
          <cell r="B316" t="str">
            <v>EE02160</v>
          </cell>
          <cell r="C316">
            <v>13000703</v>
          </cell>
          <cell r="D316">
            <v>42401</v>
          </cell>
          <cell r="E316" t="str">
            <v xml:space="preserve">ELEMI EVAL </v>
          </cell>
          <cell r="F316" t="str">
            <v>ASSISTANT MANAGER III</v>
          </cell>
          <cell r="G316" t="str">
            <v>ABUJA BRANCH</v>
          </cell>
          <cell r="H316" t="str">
            <v>Staff</v>
          </cell>
        </row>
        <row r="317">
          <cell r="B317" t="str">
            <v>AA02160</v>
          </cell>
          <cell r="C317">
            <v>13000702</v>
          </cell>
          <cell r="D317">
            <v>42401</v>
          </cell>
          <cell r="E317" t="str">
            <v>ABDULSALAM MUTIU AYINLA</v>
          </cell>
          <cell r="F317" t="str">
            <v>BANKING OFFICER II</v>
          </cell>
          <cell r="G317" t="str">
            <v>IWO ROAD BRANCH</v>
          </cell>
          <cell r="H317" t="str">
            <v>Staff</v>
          </cell>
        </row>
        <row r="318">
          <cell r="B318" t="str">
            <v>RM02160</v>
          </cell>
          <cell r="C318">
            <v>13000708</v>
          </cell>
          <cell r="D318">
            <v>42401</v>
          </cell>
          <cell r="E318" t="str">
            <v xml:space="preserve">MUHAMMAD RAJIH LUKMAN </v>
          </cell>
          <cell r="F318" t="str">
            <v>ASSISTANT BANKING OFFICER III</v>
          </cell>
          <cell r="G318" t="str">
            <v>HEAD OFFICE</v>
          </cell>
          <cell r="H318" t="str">
            <v>Staff</v>
          </cell>
        </row>
        <row r="319">
          <cell r="B319" t="str">
            <v>SA02160</v>
          </cell>
          <cell r="C319">
            <v>13000698</v>
          </cell>
          <cell r="D319">
            <v>42401</v>
          </cell>
          <cell r="E319" t="str">
            <v>AROBIEKE SAKIRAT OMOBOLANLE</v>
          </cell>
          <cell r="F319" t="str">
            <v>SENIOR EXECUTIVE TRAINEE C</v>
          </cell>
          <cell r="G319" t="str">
            <v>ABUJA BRANCH</v>
          </cell>
          <cell r="H319" t="str">
            <v>Staff</v>
          </cell>
        </row>
        <row r="320">
          <cell r="B320" t="str">
            <v>HY01160</v>
          </cell>
          <cell r="C320">
            <v>13000693</v>
          </cell>
          <cell r="D320">
            <v>42380</v>
          </cell>
          <cell r="E320" t="str">
            <v>YUNUSA HAMZA MOHAMMED</v>
          </cell>
          <cell r="F320" t="str">
            <v>SENIOR BANKING OFFICER I</v>
          </cell>
          <cell r="G320" t="str">
            <v>HEAD OFFICE</v>
          </cell>
          <cell r="H320" t="str">
            <v>Staff</v>
          </cell>
        </row>
        <row r="321">
          <cell r="B321" t="str">
            <v>IH12150</v>
          </cell>
          <cell r="C321">
            <v>13000690</v>
          </cell>
          <cell r="D321">
            <v>42367</v>
          </cell>
          <cell r="E321" t="str">
            <v>ISAH HABIBU MOHAMMED</v>
          </cell>
          <cell r="F321" t="str">
            <v>ASSISTANT MANAGER</v>
          </cell>
          <cell r="G321" t="str">
            <v>BIRNIN-KEBBI BRANCH</v>
          </cell>
          <cell r="H321" t="str">
            <v>Staff</v>
          </cell>
        </row>
        <row r="322">
          <cell r="B322" t="str">
            <v>AI12150</v>
          </cell>
          <cell r="C322">
            <v>13000682</v>
          </cell>
          <cell r="D322">
            <v>42348</v>
          </cell>
          <cell r="E322" t="str">
            <v>IDRIS AL-AMIN MUHAMMAD</v>
          </cell>
          <cell r="F322" t="str">
            <v>SENIOR EXECUTIVE TRAINEE C</v>
          </cell>
          <cell r="G322" t="str">
            <v>HEAD OFFICE</v>
          </cell>
          <cell r="H322" t="str">
            <v>Staff</v>
          </cell>
        </row>
        <row r="323">
          <cell r="B323" t="str">
            <v>NB12150</v>
          </cell>
          <cell r="C323">
            <v>13000689</v>
          </cell>
          <cell r="D323">
            <v>42346</v>
          </cell>
          <cell r="E323" t="str">
            <v>BELLO NAZIFI AMIN</v>
          </cell>
          <cell r="F323" t="str">
            <v>SENIOR BANKING OFFICER III</v>
          </cell>
          <cell r="G323" t="str">
            <v>HEAD OFFICE</v>
          </cell>
          <cell r="H323" t="str">
            <v>Staff</v>
          </cell>
        </row>
        <row r="324">
          <cell r="B324" t="str">
            <v>AB12150</v>
          </cell>
          <cell r="C324">
            <v>13000686</v>
          </cell>
          <cell r="D324">
            <v>42339</v>
          </cell>
          <cell r="E324" t="str">
            <v xml:space="preserve">ABUBAKAR BRAIMOH </v>
          </cell>
          <cell r="F324" t="str">
            <v>DEPUTY MANAGER III</v>
          </cell>
          <cell r="G324" t="str">
            <v>HEAD OFFICE</v>
          </cell>
          <cell r="H324" t="str">
            <v>Staff</v>
          </cell>
        </row>
        <row r="325">
          <cell r="B325" t="str">
            <v>YS12150</v>
          </cell>
          <cell r="C325">
            <v>13000687</v>
          </cell>
          <cell r="D325">
            <v>42339</v>
          </cell>
          <cell r="E325" t="str">
            <v xml:space="preserve">SHOYEMI YINKA </v>
          </cell>
          <cell r="F325" t="str">
            <v>ASSISTANT MANAGER</v>
          </cell>
          <cell r="G325" t="str">
            <v>HEAD OFFICE</v>
          </cell>
          <cell r="H325" t="str">
            <v>Staff</v>
          </cell>
        </row>
        <row r="326">
          <cell r="B326" t="str">
            <v>BA11150</v>
          </cell>
          <cell r="C326">
            <v>13000681</v>
          </cell>
          <cell r="D326">
            <v>42325</v>
          </cell>
          <cell r="E326" t="str">
            <v>BALARABE KUDA ADAMU</v>
          </cell>
          <cell r="F326" t="str">
            <v>SENIOR BANKING OFFICER</v>
          </cell>
          <cell r="G326" t="str">
            <v>BAUCHI BRANCH</v>
          </cell>
          <cell r="H326" t="str">
            <v>Staff</v>
          </cell>
        </row>
        <row r="327">
          <cell r="B327" t="str">
            <v>PZ11150</v>
          </cell>
          <cell r="C327">
            <v>13000678</v>
          </cell>
          <cell r="D327">
            <v>42324</v>
          </cell>
          <cell r="E327" t="str">
            <v xml:space="preserve">ZUBAIRU PATIENCE </v>
          </cell>
          <cell r="F327" t="str">
            <v>ASSISTANT BANKING OFFICER II</v>
          </cell>
          <cell r="G327" t="str">
            <v>HEAD OFFICE</v>
          </cell>
          <cell r="H327" t="str">
            <v>Staff</v>
          </cell>
        </row>
        <row r="328">
          <cell r="B328" t="str">
            <v>AA11150</v>
          </cell>
          <cell r="C328">
            <v>13000447</v>
          </cell>
          <cell r="D328">
            <v>42309</v>
          </cell>
          <cell r="E328" t="str">
            <v>AZEEZAT ADEFIOYE ADEDAYO</v>
          </cell>
          <cell r="F328" t="str">
            <v>SENIOR EXECUTIVE TRAINEE C</v>
          </cell>
          <cell r="G328" t="str">
            <v>ILORIN BRANCH</v>
          </cell>
          <cell r="H328" t="str">
            <v>Staff</v>
          </cell>
        </row>
        <row r="329">
          <cell r="B329" t="str">
            <v>SY09150</v>
          </cell>
          <cell r="C329">
            <v>13000666</v>
          </cell>
          <cell r="D329">
            <v>42261</v>
          </cell>
          <cell r="E329" t="str">
            <v>YAKUB SULYMAN OLAYINKA</v>
          </cell>
          <cell r="F329" t="str">
            <v>SENIOR EXECUTIVE TRAINEE C</v>
          </cell>
          <cell r="G329" t="str">
            <v>SAMARU BRANCH</v>
          </cell>
          <cell r="H329" t="str">
            <v>Staff</v>
          </cell>
        </row>
        <row r="330">
          <cell r="B330" t="str">
            <v>DA09150</v>
          </cell>
          <cell r="C330">
            <v>13000659</v>
          </cell>
          <cell r="D330">
            <v>42254</v>
          </cell>
          <cell r="E330" t="str">
            <v>AKA DAVID OLATUNJI</v>
          </cell>
          <cell r="F330" t="str">
            <v>ASSISTANT BANKING OFFICER I</v>
          </cell>
          <cell r="G330" t="str">
            <v>HEAD OFFICE</v>
          </cell>
          <cell r="H330" t="str">
            <v>Staff</v>
          </cell>
        </row>
        <row r="331">
          <cell r="B331" t="str">
            <v>DI09150</v>
          </cell>
          <cell r="C331">
            <v>13000602</v>
          </cell>
          <cell r="D331">
            <v>42248</v>
          </cell>
          <cell r="E331" t="str">
            <v>IBRAHIM DAUDA OZOKO</v>
          </cell>
          <cell r="F331" t="str">
            <v>ASSISTANT BANKING OFFICER III</v>
          </cell>
          <cell r="G331" t="str">
            <v>GUSAU BRANCH</v>
          </cell>
          <cell r="H331" t="str">
            <v>Staff</v>
          </cell>
        </row>
        <row r="332">
          <cell r="B332" t="str">
            <v>AH08150</v>
          </cell>
          <cell r="C332">
            <v>13000618</v>
          </cell>
          <cell r="D332">
            <v>42221</v>
          </cell>
          <cell r="E332" t="str">
            <v>HASSAN ABDUSSAMAD GAFAI</v>
          </cell>
          <cell r="F332" t="str">
            <v>DEPUTY MANAGER</v>
          </cell>
          <cell r="G332" t="str">
            <v>SOKOTO BRANCH</v>
          </cell>
          <cell r="H332" t="str">
            <v>Staff</v>
          </cell>
        </row>
        <row r="333">
          <cell r="B333" t="str">
            <v>CE08150</v>
          </cell>
          <cell r="C333">
            <v>13000456</v>
          </cell>
          <cell r="D333">
            <v>42217</v>
          </cell>
          <cell r="E333" t="str">
            <v>EDOGBANYA COLLINS OYINANE</v>
          </cell>
          <cell r="F333" t="str">
            <v>SENIOR EXECUTIVE TRAINEE A</v>
          </cell>
          <cell r="G333" t="str">
            <v>MARARABA BRANCH</v>
          </cell>
          <cell r="H333" t="str">
            <v>Staff</v>
          </cell>
        </row>
        <row r="334">
          <cell r="B334" t="str">
            <v>MA08150</v>
          </cell>
          <cell r="C334">
            <v>13000443</v>
          </cell>
          <cell r="D334">
            <v>42217</v>
          </cell>
          <cell r="E334" t="str">
            <v xml:space="preserve">AMINU BELLO MARYAM </v>
          </cell>
          <cell r="F334" t="str">
            <v>SENIOR EXECUTIVE TRAINEE B</v>
          </cell>
          <cell r="G334" t="str">
            <v>HEAD OFFICE</v>
          </cell>
          <cell r="H334" t="str">
            <v>Staff</v>
          </cell>
        </row>
        <row r="335">
          <cell r="B335" t="str">
            <v>YO08150</v>
          </cell>
          <cell r="C335">
            <v>13000442</v>
          </cell>
          <cell r="D335">
            <v>42217</v>
          </cell>
          <cell r="E335" t="str">
            <v>OWOLOMOSE YUSUF OBAFEMI</v>
          </cell>
          <cell r="F335" t="str">
            <v>SENIOR EXECUTIVE TRAINEE B</v>
          </cell>
          <cell r="G335" t="str">
            <v>MARINA BRANCH</v>
          </cell>
          <cell r="H335" t="str">
            <v>Staff</v>
          </cell>
        </row>
        <row r="336">
          <cell r="B336" t="str">
            <v>AA08150</v>
          </cell>
          <cell r="C336">
            <v>13000446</v>
          </cell>
          <cell r="D336">
            <v>42217</v>
          </cell>
          <cell r="E336" t="str">
            <v>AMINU ABUBAKAR SAIDU</v>
          </cell>
          <cell r="F336" t="str">
            <v>SENIOR EXECUTIVE TRAINEE C</v>
          </cell>
          <cell r="G336" t="str">
            <v>SOKOTO BRANCH</v>
          </cell>
          <cell r="H336" t="str">
            <v>Staff</v>
          </cell>
        </row>
        <row r="337">
          <cell r="B337" t="str">
            <v>MS08150</v>
          </cell>
          <cell r="C337">
            <v>13000459</v>
          </cell>
          <cell r="D337">
            <v>42217</v>
          </cell>
          <cell r="E337" t="str">
            <v xml:space="preserve">SAFIYANU MAHE </v>
          </cell>
          <cell r="F337" t="str">
            <v>SENIOR EXECUTIVE TRAINEE C</v>
          </cell>
          <cell r="G337" t="str">
            <v>KABUGA BRANCH</v>
          </cell>
          <cell r="H337" t="str">
            <v>Staff</v>
          </cell>
        </row>
        <row r="338">
          <cell r="B338" t="str">
            <v>IS08150</v>
          </cell>
          <cell r="C338">
            <v>13000457</v>
          </cell>
          <cell r="D338">
            <v>42217</v>
          </cell>
          <cell r="E338" t="str">
            <v>SAIDU IBRAHIM ALI</v>
          </cell>
          <cell r="F338" t="str">
            <v>SENIOR EXECUTIVE TRAINEE C</v>
          </cell>
          <cell r="G338" t="str">
            <v>HEAD OFFICE</v>
          </cell>
          <cell r="H338" t="str">
            <v>Staff</v>
          </cell>
        </row>
        <row r="339">
          <cell r="B339" t="str">
            <v>LL07150</v>
          </cell>
          <cell r="C339">
            <v>13000598</v>
          </cell>
          <cell r="D339">
            <v>42212</v>
          </cell>
          <cell r="E339" t="str">
            <v>LAMIDI LUKMON BOLAJI</v>
          </cell>
          <cell r="F339" t="str">
            <v>ASSISTANT BANKING OFFICER II</v>
          </cell>
          <cell r="G339" t="str">
            <v>HEAD OFFICE</v>
          </cell>
          <cell r="H339" t="str">
            <v>Staff</v>
          </cell>
        </row>
        <row r="340">
          <cell r="B340" t="str">
            <v>IS07150</v>
          </cell>
          <cell r="C340">
            <v>13000604</v>
          </cell>
          <cell r="D340">
            <v>42191</v>
          </cell>
          <cell r="E340" t="str">
            <v xml:space="preserve">SHITTU ISMAIL </v>
          </cell>
          <cell r="F340" t="str">
            <v>ASSISTANT BANKING OFFICER III</v>
          </cell>
          <cell r="G340" t="str">
            <v>IWO ROAD BRANCH</v>
          </cell>
          <cell r="H340" t="str">
            <v>Staff</v>
          </cell>
        </row>
        <row r="341">
          <cell r="B341" t="str">
            <v>MS07150</v>
          </cell>
          <cell r="C341">
            <v>13000601</v>
          </cell>
          <cell r="D341">
            <v>42186</v>
          </cell>
          <cell r="E341" t="str">
            <v xml:space="preserve">SALIHU MUSA </v>
          </cell>
          <cell r="F341" t="str">
            <v>ASSISTANT BANKING OFFICER</v>
          </cell>
          <cell r="G341" t="str">
            <v>MAIDUGURI BRANCH</v>
          </cell>
          <cell r="H341" t="str">
            <v>Staff</v>
          </cell>
        </row>
        <row r="342">
          <cell r="B342" t="str">
            <v>FO06150</v>
          </cell>
          <cell r="C342">
            <v>13000605</v>
          </cell>
          <cell r="D342">
            <v>42178</v>
          </cell>
          <cell r="E342" t="str">
            <v>OMOLORI FATI IZE</v>
          </cell>
          <cell r="F342" t="str">
            <v>ASSISTANT BANKING OFFICER III</v>
          </cell>
          <cell r="G342" t="str">
            <v>NATIONAL ASSEMBLY BRANCH</v>
          </cell>
          <cell r="H342" t="str">
            <v>Staff</v>
          </cell>
        </row>
        <row r="343">
          <cell r="B343" t="str">
            <v>TA06150</v>
          </cell>
          <cell r="C343">
            <v>13000590</v>
          </cell>
          <cell r="D343">
            <v>42177</v>
          </cell>
          <cell r="E343" t="str">
            <v>ALLI TOLUWALASHE RASHEEDAT</v>
          </cell>
          <cell r="F343" t="str">
            <v>BANKING OFFICER III</v>
          </cell>
          <cell r="G343" t="str">
            <v>IKEJA BRANCH</v>
          </cell>
          <cell r="H343" t="str">
            <v>Staff</v>
          </cell>
        </row>
        <row r="344">
          <cell r="B344" t="str">
            <v>WA06150</v>
          </cell>
          <cell r="C344">
            <v>13000586</v>
          </cell>
          <cell r="D344">
            <v>42172</v>
          </cell>
          <cell r="E344" t="str">
            <v xml:space="preserve">ABDULRAHMAN WASILAH </v>
          </cell>
          <cell r="F344" t="str">
            <v>SENIOR BANKING OFFICER I</v>
          </cell>
          <cell r="G344" t="str">
            <v>HEAD OFFICE</v>
          </cell>
          <cell r="H344" t="str">
            <v>Staff</v>
          </cell>
        </row>
        <row r="345">
          <cell r="B345" t="str">
            <v>AS06150</v>
          </cell>
          <cell r="C345">
            <v>13000580</v>
          </cell>
          <cell r="D345">
            <v>42171</v>
          </cell>
          <cell r="E345" t="str">
            <v>SULAIMAN ABDULLAHI BATURE</v>
          </cell>
          <cell r="F345" t="str">
            <v>SENIOR EXECUTIVE TRAINEE C</v>
          </cell>
          <cell r="G345" t="str">
            <v>KABUGA BRANCH</v>
          </cell>
          <cell r="H345" t="str">
            <v>Staff</v>
          </cell>
        </row>
        <row r="346">
          <cell r="B346" t="str">
            <v>HT06150</v>
          </cell>
          <cell r="C346">
            <v>13000594</v>
          </cell>
          <cell r="D346">
            <v>42170</v>
          </cell>
          <cell r="E346" t="str">
            <v>TUKURA HAUWA JIBRIN</v>
          </cell>
          <cell r="F346" t="str">
            <v>BANKING OFFICER</v>
          </cell>
          <cell r="G346" t="str">
            <v>GWARIMPA BRANCH</v>
          </cell>
          <cell r="H346" t="str">
            <v>Staff</v>
          </cell>
        </row>
        <row r="347">
          <cell r="B347" t="str">
            <v>GM06150</v>
          </cell>
          <cell r="C347">
            <v>13000585</v>
          </cell>
          <cell r="D347">
            <v>42170</v>
          </cell>
          <cell r="E347" t="str">
            <v>MAFEMI GLORIA ONOME</v>
          </cell>
          <cell r="F347" t="str">
            <v>SENIOR EXECUTIVE TRAINEE B</v>
          </cell>
          <cell r="G347" t="str">
            <v>HEAD OFFICE</v>
          </cell>
          <cell r="H347" t="str">
            <v>Staff</v>
          </cell>
        </row>
        <row r="348">
          <cell r="B348" t="str">
            <v>TU06150</v>
          </cell>
          <cell r="C348">
            <v>13000603</v>
          </cell>
          <cell r="D348">
            <v>42170</v>
          </cell>
          <cell r="E348" t="str">
            <v>USMAN TANKO ZUBAIRU</v>
          </cell>
          <cell r="F348" t="str">
            <v>SENIOR EXECUTIVE TRAINEE C</v>
          </cell>
          <cell r="G348" t="str">
            <v>YOLA BRANCH</v>
          </cell>
          <cell r="H348" t="str">
            <v>Staff</v>
          </cell>
        </row>
        <row r="349">
          <cell r="B349" t="str">
            <v>MA06150</v>
          </cell>
          <cell r="C349">
            <v>13000519</v>
          </cell>
          <cell r="D349">
            <v>42165</v>
          </cell>
          <cell r="E349" t="str">
            <v xml:space="preserve">ABDULLAH MUKARRAM </v>
          </cell>
          <cell r="F349" t="str">
            <v xml:space="preserve">SENIOR EXECUTIVE TRAINEE </v>
          </cell>
          <cell r="G349" t="str">
            <v>HEAD OFFICE</v>
          </cell>
          <cell r="H349" t="str">
            <v>Staff</v>
          </cell>
        </row>
        <row r="350">
          <cell r="B350" t="str">
            <v>AB05150</v>
          </cell>
          <cell r="C350">
            <v>13000564</v>
          </cell>
          <cell r="D350">
            <v>42128</v>
          </cell>
          <cell r="E350" t="str">
            <v>BELLO AMINAT OLANIKE</v>
          </cell>
          <cell r="F350" t="str">
            <v>BANKING OFFICER III</v>
          </cell>
          <cell r="G350" t="str">
            <v>KABUGA BRANCH</v>
          </cell>
          <cell r="H350" t="str">
            <v>Staff</v>
          </cell>
        </row>
        <row r="351">
          <cell r="B351" t="str">
            <v>AT04150</v>
          </cell>
          <cell r="C351">
            <v>13000565</v>
          </cell>
          <cell r="D351">
            <v>42116</v>
          </cell>
          <cell r="E351" t="str">
            <v xml:space="preserve">TUKUR AHMADU </v>
          </cell>
          <cell r="F351" t="str">
            <v>SENIOR BANKING OFFICER III</v>
          </cell>
          <cell r="G351" t="str">
            <v>YOLA BRANCH</v>
          </cell>
          <cell r="H351" t="str">
            <v>Staff</v>
          </cell>
        </row>
        <row r="352">
          <cell r="B352" t="str">
            <v>AA04150</v>
          </cell>
          <cell r="C352">
            <v>13000563</v>
          </cell>
          <cell r="D352">
            <v>42114</v>
          </cell>
          <cell r="E352" t="str">
            <v>ASHURA AMINU BALA</v>
          </cell>
          <cell r="F352" t="str">
            <v>SENIOR EXECUTIVE TRAINEE A</v>
          </cell>
          <cell r="G352" t="str">
            <v>KATSINA BRANCH</v>
          </cell>
          <cell r="H352" t="str">
            <v>Staff</v>
          </cell>
        </row>
        <row r="353">
          <cell r="B353" t="str">
            <v>SI04150</v>
          </cell>
          <cell r="C353">
            <v>13000547</v>
          </cell>
          <cell r="D353">
            <v>42095</v>
          </cell>
          <cell r="E353" t="str">
            <v>IBRAHIM SAFIYA ASABE</v>
          </cell>
          <cell r="F353" t="str">
            <v>ASSISTANT MANAGER III</v>
          </cell>
          <cell r="G353" t="str">
            <v>ZOO ROAD BRANCH</v>
          </cell>
          <cell r="H353" t="str">
            <v>Staff</v>
          </cell>
        </row>
        <row r="354">
          <cell r="B354" t="str">
            <v>AN03150</v>
          </cell>
          <cell r="C354">
            <v>13000360</v>
          </cell>
          <cell r="D354">
            <v>42094</v>
          </cell>
          <cell r="E354" t="str">
            <v>NASIR AISHA YASHE</v>
          </cell>
          <cell r="F354" t="str">
            <v>SENIOR EXECUTIVE TRAINEE B</v>
          </cell>
          <cell r="G354" t="str">
            <v>KATSINA BRANCH</v>
          </cell>
          <cell r="H354" t="str">
            <v>Staff</v>
          </cell>
        </row>
        <row r="355">
          <cell r="B355" t="str">
            <v>AY03150</v>
          </cell>
          <cell r="C355">
            <v>13000549</v>
          </cell>
          <cell r="D355">
            <v>42066</v>
          </cell>
          <cell r="E355" t="str">
            <v xml:space="preserve">YUSUF ADAMU </v>
          </cell>
          <cell r="F355" t="str">
            <v>SENIOR BANKING OFFICER III</v>
          </cell>
          <cell r="G355" t="str">
            <v>YOLA BRANCH</v>
          </cell>
          <cell r="H355" t="str">
            <v>Staff</v>
          </cell>
        </row>
        <row r="356">
          <cell r="B356" t="str">
            <v>NU03150</v>
          </cell>
          <cell r="C356">
            <v>13000546</v>
          </cell>
          <cell r="D356">
            <v>42064</v>
          </cell>
          <cell r="E356" t="str">
            <v xml:space="preserve">UMAR NURADEEN </v>
          </cell>
          <cell r="F356" t="str">
            <v>BANKING OFFICER II</v>
          </cell>
          <cell r="G356" t="str">
            <v>HEAD OFFICE</v>
          </cell>
          <cell r="H356" t="str">
            <v>Staff</v>
          </cell>
        </row>
        <row r="357">
          <cell r="B357" t="str">
            <v>US02150</v>
          </cell>
          <cell r="C357">
            <v>13000544</v>
          </cell>
          <cell r="D357">
            <v>42039</v>
          </cell>
          <cell r="E357" t="str">
            <v>SHUAIBU UMAR ADAM</v>
          </cell>
          <cell r="F357" t="str">
            <v>SENIOR EXECUTIVE TRAINEE A</v>
          </cell>
          <cell r="G357" t="str">
            <v>ABUJA BRANCH</v>
          </cell>
          <cell r="H357" t="str">
            <v>Staff</v>
          </cell>
        </row>
        <row r="358">
          <cell r="B358" t="str">
            <v>YA02150</v>
          </cell>
          <cell r="C358">
            <v>13000542</v>
          </cell>
          <cell r="D358">
            <v>42037</v>
          </cell>
          <cell r="E358" t="str">
            <v xml:space="preserve">AHMAD YUNUSA </v>
          </cell>
          <cell r="F358" t="str">
            <v>SENIOR EXECUTIVE TRAINEE C</v>
          </cell>
          <cell r="G358" t="str">
            <v>ATBU BRANCH</v>
          </cell>
          <cell r="H358" t="str">
            <v>Staff</v>
          </cell>
        </row>
        <row r="359">
          <cell r="B359" t="str">
            <v>SB01150</v>
          </cell>
          <cell r="C359">
            <v>13000304</v>
          </cell>
          <cell r="D359">
            <v>42005</v>
          </cell>
          <cell r="E359" t="str">
            <v xml:space="preserve">BADAMASI SHEREEFAT </v>
          </cell>
          <cell r="F359" t="str">
            <v xml:space="preserve">SENIOR EXECUTIVE TRAINEE </v>
          </cell>
          <cell r="G359" t="str">
            <v>ABUJA BRANCH</v>
          </cell>
          <cell r="H359" t="str">
            <v>Staff</v>
          </cell>
        </row>
        <row r="360">
          <cell r="B360" t="str">
            <v>KA01150</v>
          </cell>
          <cell r="C360">
            <v>13000253</v>
          </cell>
          <cell r="D360">
            <v>42005</v>
          </cell>
          <cell r="E360" t="str">
            <v>ABDULATEEF KUDIRAT OLAIDE</v>
          </cell>
          <cell r="F360" t="str">
            <v>SENIOR EXECUTIVE TRAINEE A</v>
          </cell>
          <cell r="G360" t="str">
            <v>WUSE BRANCH</v>
          </cell>
          <cell r="H360" t="str">
            <v>Staff</v>
          </cell>
        </row>
        <row r="361">
          <cell r="B361" t="str">
            <v>DA01150</v>
          </cell>
          <cell r="C361">
            <v>13000316</v>
          </cell>
          <cell r="D361">
            <v>42005</v>
          </cell>
          <cell r="E361" t="str">
            <v>AGBO DANIEL OBEKPA</v>
          </cell>
          <cell r="F361" t="str">
            <v>SENIOR EXECUTIVE TRAINEE A</v>
          </cell>
          <cell r="G361" t="str">
            <v>HEAD OFFICE</v>
          </cell>
          <cell r="H361" t="str">
            <v>Staff</v>
          </cell>
        </row>
        <row r="362">
          <cell r="B362" t="str">
            <v>HS01150</v>
          </cell>
          <cell r="C362">
            <v>13000306</v>
          </cell>
          <cell r="D362">
            <v>42005</v>
          </cell>
          <cell r="E362" t="str">
            <v xml:space="preserve">SANI HALILU </v>
          </cell>
          <cell r="F362" t="str">
            <v>SENIOR EXECUTIVE TRAINEE A</v>
          </cell>
          <cell r="G362" t="str">
            <v>ABUJA BRANCH</v>
          </cell>
          <cell r="H362" t="str">
            <v>Staff</v>
          </cell>
        </row>
        <row r="363">
          <cell r="B363" t="str">
            <v>TA01150</v>
          </cell>
          <cell r="C363">
            <v>13000292</v>
          </cell>
          <cell r="D363">
            <v>42005</v>
          </cell>
          <cell r="E363" t="str">
            <v>ABDULWAHAB TAWAKALTU AFOLABI</v>
          </cell>
          <cell r="F363" t="str">
            <v>SENIOR EXECUTIVE TRAINEE B</v>
          </cell>
          <cell r="G363" t="str">
            <v>KADUNA BRANCH</v>
          </cell>
          <cell r="H363" t="str">
            <v>Staff</v>
          </cell>
        </row>
        <row r="364">
          <cell r="B364" t="str">
            <v>SA01151</v>
          </cell>
          <cell r="C364">
            <v>13000317</v>
          </cell>
          <cell r="D364">
            <v>42005</v>
          </cell>
          <cell r="E364" t="str">
            <v>ABOMIDE SHEFIU OLAYINKA</v>
          </cell>
          <cell r="F364" t="str">
            <v>SENIOR EXECUTIVE TRAINEE B</v>
          </cell>
          <cell r="G364" t="str">
            <v>KADUNA BRANCH 2</v>
          </cell>
          <cell r="H364" t="str">
            <v>Staff</v>
          </cell>
        </row>
        <row r="365">
          <cell r="B365" t="str">
            <v>MA01151</v>
          </cell>
          <cell r="C365">
            <v>13000315</v>
          </cell>
          <cell r="D365">
            <v>42005</v>
          </cell>
          <cell r="E365" t="str">
            <v>ANAS MUNAWWARAH SALISU</v>
          </cell>
          <cell r="F365" t="str">
            <v>SENIOR EXECUTIVE TRAINEE B</v>
          </cell>
          <cell r="G365" t="str">
            <v>HEAD OFFICE</v>
          </cell>
          <cell r="H365" t="str">
            <v>Staff</v>
          </cell>
        </row>
        <row r="366">
          <cell r="B366" t="str">
            <v>MH01150</v>
          </cell>
          <cell r="C366">
            <v>13000291</v>
          </cell>
          <cell r="D366">
            <v>42005</v>
          </cell>
          <cell r="E366" t="str">
            <v>HABIB MOHAMMED ALKALI</v>
          </cell>
          <cell r="F366" t="str">
            <v>SENIOR EXECUTIVE TRAINEE B</v>
          </cell>
          <cell r="G366" t="str">
            <v>YOLA BRANCH</v>
          </cell>
          <cell r="H366" t="str">
            <v>Staff</v>
          </cell>
        </row>
        <row r="367">
          <cell r="B367" t="str">
            <v>SI01150</v>
          </cell>
          <cell r="C367">
            <v>13000294</v>
          </cell>
          <cell r="D367">
            <v>42005</v>
          </cell>
          <cell r="E367" t="str">
            <v>IBRAHIM SHARIFAH ADEKUNBI</v>
          </cell>
          <cell r="F367" t="str">
            <v>SENIOR EXECUTIVE TRAINEE B</v>
          </cell>
          <cell r="G367" t="str">
            <v>HOTORO BRANCH</v>
          </cell>
          <cell r="H367" t="str">
            <v>Staff</v>
          </cell>
        </row>
        <row r="368">
          <cell r="B368" t="str">
            <v>KD01150</v>
          </cell>
          <cell r="C368">
            <v>13000295</v>
          </cell>
          <cell r="D368">
            <v>42005</v>
          </cell>
          <cell r="E368" t="str">
            <v xml:space="preserve">KASSIM DILA </v>
          </cell>
          <cell r="F368" t="str">
            <v>SENIOR EXECUTIVE TRAINEE B</v>
          </cell>
          <cell r="G368" t="str">
            <v>KANO BRANCH 1</v>
          </cell>
          <cell r="H368" t="str">
            <v>Staff</v>
          </cell>
        </row>
        <row r="369">
          <cell r="B369" t="str">
            <v>NM01150</v>
          </cell>
          <cell r="C369">
            <v>13000380</v>
          </cell>
          <cell r="D369">
            <v>42005</v>
          </cell>
          <cell r="E369" t="str">
            <v>MAJE NAFIU ABDULLAHI</v>
          </cell>
          <cell r="F369" t="str">
            <v>SENIOR EXECUTIVE TRAINEE B</v>
          </cell>
          <cell r="G369" t="str">
            <v>KANO BRANCH 1</v>
          </cell>
          <cell r="H369" t="str">
            <v>Staff</v>
          </cell>
        </row>
        <row r="370">
          <cell r="B370" t="str">
            <v>AM01150</v>
          </cell>
          <cell r="C370">
            <v>13000301</v>
          </cell>
          <cell r="D370">
            <v>42005</v>
          </cell>
          <cell r="E370" t="str">
            <v>MOHAMMED ABDULAZIZ LABARAN</v>
          </cell>
          <cell r="F370" t="str">
            <v>SENIOR EXECUTIVE TRAINEE B</v>
          </cell>
          <cell r="G370" t="str">
            <v>NATIONAL ASSEMBLY BRANCH</v>
          </cell>
          <cell r="H370" t="str">
            <v>Staff</v>
          </cell>
        </row>
        <row r="371">
          <cell r="B371" t="str">
            <v>AS01150</v>
          </cell>
          <cell r="C371">
            <v>13000303</v>
          </cell>
          <cell r="D371">
            <v>42005</v>
          </cell>
          <cell r="E371" t="str">
            <v>SHERIFF ABUBAKAR MUHAMMAD</v>
          </cell>
          <cell r="F371" t="str">
            <v>SENIOR EXECUTIVE TRAINEE B</v>
          </cell>
          <cell r="G371" t="str">
            <v>KANO BRANCH 1</v>
          </cell>
          <cell r="H371" t="str">
            <v>Staff</v>
          </cell>
        </row>
        <row r="372">
          <cell r="B372" t="str">
            <v>AB01150</v>
          </cell>
          <cell r="C372">
            <v>13000313</v>
          </cell>
          <cell r="D372">
            <v>42005</v>
          </cell>
          <cell r="E372" t="str">
            <v xml:space="preserve">BUHARI AMINA </v>
          </cell>
          <cell r="F372" t="str">
            <v>SENIOR EXECUTIVE TRAINEE C</v>
          </cell>
          <cell r="G372" t="str">
            <v>HEAD OFFICE</v>
          </cell>
          <cell r="H372" t="str">
            <v>Staff</v>
          </cell>
        </row>
        <row r="373">
          <cell r="B373" t="str">
            <v>MS01150</v>
          </cell>
          <cell r="C373">
            <v>13000308</v>
          </cell>
          <cell r="D373">
            <v>42005</v>
          </cell>
          <cell r="E373" t="str">
            <v xml:space="preserve">SHEHU MUHAMMAD </v>
          </cell>
          <cell r="F373" t="str">
            <v>SENIOR EXECUTIVE TRAINEE C</v>
          </cell>
          <cell r="G373" t="str">
            <v>KADUNA BRANCH</v>
          </cell>
          <cell r="H373" t="str">
            <v>Staff</v>
          </cell>
        </row>
        <row r="374">
          <cell r="B374" t="str">
            <v>SA10140</v>
          </cell>
          <cell r="C374">
            <v>13000513</v>
          </cell>
          <cell r="D374">
            <v>41925</v>
          </cell>
          <cell r="E374" t="str">
            <v>AHMED SHARIFAH SARATU</v>
          </cell>
          <cell r="F374" t="str">
            <v>DEPUTY MANAGER III</v>
          </cell>
          <cell r="G374" t="str">
            <v>HEAD OFFICE</v>
          </cell>
          <cell r="H374" t="str">
            <v>Staff</v>
          </cell>
        </row>
        <row r="375">
          <cell r="B375" t="str">
            <v>AM10140</v>
          </cell>
          <cell r="C375">
            <v>13000516</v>
          </cell>
          <cell r="D375">
            <v>41925</v>
          </cell>
          <cell r="E375" t="str">
            <v>MUAZU ABDULLAHI MAIKAKA</v>
          </cell>
          <cell r="F375" t="str">
            <v>ASSISTANT MANAGER III</v>
          </cell>
          <cell r="G375" t="str">
            <v>HEAD OFFICE</v>
          </cell>
          <cell r="H375" t="str">
            <v>Staff</v>
          </cell>
        </row>
        <row r="376">
          <cell r="B376" t="str">
            <v>BY07140</v>
          </cell>
          <cell r="C376">
            <v>13000494</v>
          </cell>
          <cell r="D376">
            <v>41821</v>
          </cell>
          <cell r="E376" t="str">
            <v>YAKASAI BILYAMINU INUWA</v>
          </cell>
          <cell r="F376" t="str">
            <v>ASSISTANT MANAGER I</v>
          </cell>
          <cell r="G376" t="str">
            <v>HOTORO BRANCH</v>
          </cell>
          <cell r="H376" t="str">
            <v>Staff</v>
          </cell>
        </row>
        <row r="377">
          <cell r="B377" t="str">
            <v>AA07140</v>
          </cell>
          <cell r="C377">
            <v>13000501</v>
          </cell>
          <cell r="D377">
            <v>41821</v>
          </cell>
          <cell r="E377" t="str">
            <v xml:space="preserve">ABUBAKAR AMINU </v>
          </cell>
          <cell r="F377" t="str">
            <v xml:space="preserve">SENIOR EXECUTIVE TRAINEE </v>
          </cell>
          <cell r="G377" t="str">
            <v>HEAD OFFICE</v>
          </cell>
          <cell r="H377" t="str">
            <v>Staff</v>
          </cell>
        </row>
        <row r="378">
          <cell r="B378" t="str">
            <v>SK06140</v>
          </cell>
          <cell r="C378">
            <v>13000500</v>
          </cell>
          <cell r="D378">
            <v>41792</v>
          </cell>
          <cell r="E378" t="str">
            <v xml:space="preserve">KWAIRANGA SALIHU </v>
          </cell>
          <cell r="F378" t="str">
            <v>SENIOR MANAGER III</v>
          </cell>
          <cell r="G378" t="str">
            <v>HEAD OFFICE</v>
          </cell>
          <cell r="H378" t="str">
            <v>Staff</v>
          </cell>
        </row>
        <row r="379">
          <cell r="B379" t="str">
            <v>SY05140</v>
          </cell>
          <cell r="C379">
            <v>13000462</v>
          </cell>
          <cell r="D379">
            <v>41785</v>
          </cell>
          <cell r="E379" t="str">
            <v>YUSUF SARAH OREKA</v>
          </cell>
          <cell r="F379" t="str">
            <v>BANKING OFFICER II</v>
          </cell>
          <cell r="G379" t="str">
            <v>WUSE BRANCH</v>
          </cell>
          <cell r="H379" t="str">
            <v>Staff</v>
          </cell>
        </row>
        <row r="380">
          <cell r="B380" t="str">
            <v>KB05140</v>
          </cell>
          <cell r="C380">
            <v>13000490</v>
          </cell>
          <cell r="D380">
            <v>41778</v>
          </cell>
          <cell r="E380" t="str">
            <v xml:space="preserve">BELLO KHADIJAT </v>
          </cell>
          <cell r="F380" t="str">
            <v>SENIOR EXECUTIVE TRAINEE B</v>
          </cell>
          <cell r="G380" t="str">
            <v>GUSAU BRANCH</v>
          </cell>
          <cell r="H380" t="str">
            <v>Staff</v>
          </cell>
        </row>
        <row r="381">
          <cell r="B381" t="str">
            <v>WL05140</v>
          </cell>
          <cell r="C381">
            <v>13000485</v>
          </cell>
          <cell r="D381">
            <v>41771</v>
          </cell>
          <cell r="E381" t="str">
            <v>LATEEF WASIU SEGUN</v>
          </cell>
          <cell r="F381" t="str">
            <v>SENIOR EXECUTIVE TRAINEE A</v>
          </cell>
          <cell r="G381" t="str">
            <v>HEAD OFFICE</v>
          </cell>
          <cell r="H381" t="str">
            <v>Staff</v>
          </cell>
        </row>
        <row r="382">
          <cell r="B382" t="str">
            <v>MY05140</v>
          </cell>
          <cell r="C382">
            <v>13000479</v>
          </cell>
          <cell r="D382">
            <v>41764</v>
          </cell>
          <cell r="E382" t="str">
            <v>YUSUF MOHAMMED HABIB</v>
          </cell>
          <cell r="F382" t="str">
            <v>DEPUTY MANAGER II</v>
          </cell>
          <cell r="G382" t="str">
            <v>HEAD OFFICE</v>
          </cell>
          <cell r="H382" t="str">
            <v>Staff</v>
          </cell>
        </row>
        <row r="383">
          <cell r="B383" t="str">
            <v>YF05140</v>
          </cell>
          <cell r="C383">
            <v>13000483</v>
          </cell>
          <cell r="D383">
            <v>41764</v>
          </cell>
          <cell r="E383" t="str">
            <v>FOLORUNSHO MONSURU YINKA</v>
          </cell>
          <cell r="F383" t="str">
            <v>BANKING OFFICER I</v>
          </cell>
          <cell r="G383" t="str">
            <v>HEAD OFFICE</v>
          </cell>
          <cell r="H383" t="str">
            <v>Staff</v>
          </cell>
        </row>
        <row r="384">
          <cell r="B384" t="str">
            <v>SA05140</v>
          </cell>
          <cell r="C384">
            <v>13000428</v>
          </cell>
          <cell r="D384">
            <v>41764</v>
          </cell>
          <cell r="E384" t="str">
            <v xml:space="preserve">ALI SALISU </v>
          </cell>
          <cell r="F384" t="str">
            <v>SENIOR EXECUTIVE TRAINEE B</v>
          </cell>
          <cell r="G384" t="str">
            <v>ATBU BRANCH</v>
          </cell>
          <cell r="H384" t="str">
            <v>Staff</v>
          </cell>
        </row>
        <row r="385">
          <cell r="B385" t="str">
            <v>IS05140</v>
          </cell>
          <cell r="C385">
            <v>13000468</v>
          </cell>
          <cell r="D385">
            <v>41761</v>
          </cell>
          <cell r="E385" t="str">
            <v>SHUWA IBRAHIM DALA</v>
          </cell>
          <cell r="F385" t="str">
            <v>BANKING OFFICER II</v>
          </cell>
          <cell r="G385" t="str">
            <v>ZOO ROAD BRANCH</v>
          </cell>
          <cell r="H385" t="str">
            <v>Staff</v>
          </cell>
        </row>
        <row r="386">
          <cell r="B386" t="str">
            <v>BU05140</v>
          </cell>
          <cell r="C386">
            <v>13000212</v>
          </cell>
          <cell r="D386">
            <v>41761</v>
          </cell>
          <cell r="E386" t="str">
            <v>USMAN BASHIR ABDULKADIR</v>
          </cell>
          <cell r="F386" t="str">
            <v>ASSISTANT BANKING OFFICER III</v>
          </cell>
          <cell r="G386" t="str">
            <v>HEAD OFFICE</v>
          </cell>
          <cell r="H386" t="str">
            <v>Staff</v>
          </cell>
        </row>
        <row r="387">
          <cell r="B387" t="str">
            <v>ID05140</v>
          </cell>
          <cell r="C387">
            <v>13000271</v>
          </cell>
          <cell r="D387">
            <v>41761</v>
          </cell>
          <cell r="E387" t="str">
            <v xml:space="preserve">DALHA ISA </v>
          </cell>
          <cell r="F387" t="str">
            <v xml:space="preserve">SENIOR EXECUTIVE TRAINEE </v>
          </cell>
          <cell r="G387" t="str">
            <v>GOMBE BRANCH</v>
          </cell>
          <cell r="H387" t="str">
            <v>Staff</v>
          </cell>
        </row>
        <row r="388">
          <cell r="B388" t="str">
            <v>LR05140</v>
          </cell>
          <cell r="C388">
            <v>13000213</v>
          </cell>
          <cell r="D388">
            <v>41761</v>
          </cell>
          <cell r="E388" t="str">
            <v>ROTINWA LATEEFAH TITILOPE</v>
          </cell>
          <cell r="F388" t="str">
            <v xml:space="preserve">SENIOR EXECUTIVE TRAINEE </v>
          </cell>
          <cell r="G388" t="str">
            <v>IKEJA BRANCH</v>
          </cell>
          <cell r="H388" t="str">
            <v>Staff</v>
          </cell>
        </row>
        <row r="389">
          <cell r="B389" t="str">
            <v>BY05140</v>
          </cell>
          <cell r="C389">
            <v>13000232</v>
          </cell>
          <cell r="D389">
            <v>41761</v>
          </cell>
          <cell r="E389" t="str">
            <v xml:space="preserve">YUSUF BILKISU </v>
          </cell>
          <cell r="F389" t="str">
            <v xml:space="preserve">SENIOR EXECUTIVE TRAINEE </v>
          </cell>
          <cell r="G389" t="str">
            <v>KADUNA BRANCH 2</v>
          </cell>
          <cell r="H389" t="str">
            <v>Staff</v>
          </cell>
        </row>
        <row r="390">
          <cell r="B390" t="str">
            <v>AM05141</v>
          </cell>
          <cell r="C390">
            <v>13000206</v>
          </cell>
          <cell r="D390">
            <v>41761</v>
          </cell>
          <cell r="E390" t="str">
            <v xml:space="preserve">MUHAMMAD ASMAU </v>
          </cell>
          <cell r="F390" t="str">
            <v>EXECUTIVE TRAINEE</v>
          </cell>
          <cell r="G390" t="str">
            <v>KADUNA BRANCH 2</v>
          </cell>
          <cell r="H390" t="str">
            <v>Staff</v>
          </cell>
        </row>
        <row r="391">
          <cell r="B391" t="str">
            <v>ND04140</v>
          </cell>
          <cell r="C391">
            <v>13000145</v>
          </cell>
          <cell r="D391">
            <v>41758</v>
          </cell>
          <cell r="E391" t="str">
            <v>DANMALIKI NASIRU MUAZU</v>
          </cell>
          <cell r="F391" t="str">
            <v>SENIOR BANKING OFFICER III</v>
          </cell>
          <cell r="G391" t="str">
            <v>HEAD OFFICE</v>
          </cell>
          <cell r="H391" t="str">
            <v>Staff</v>
          </cell>
        </row>
        <row r="392">
          <cell r="B392" t="str">
            <v>TL04140</v>
          </cell>
          <cell r="C392">
            <v>13000476</v>
          </cell>
          <cell r="D392">
            <v>41757</v>
          </cell>
          <cell r="E392" t="str">
            <v>LAWAL TAOFIQ OLALEKAN</v>
          </cell>
          <cell r="F392" t="str">
            <v>ASSISTANT MANAGER I</v>
          </cell>
          <cell r="G392" t="str">
            <v>IKEJA BRANCH</v>
          </cell>
          <cell r="H392" t="str">
            <v>Staff</v>
          </cell>
        </row>
        <row r="393">
          <cell r="B393" t="str">
            <v>AZ04140</v>
          </cell>
          <cell r="C393">
            <v>13000471</v>
          </cell>
          <cell r="D393">
            <v>41757</v>
          </cell>
          <cell r="E393" t="str">
            <v>ZANNA ABUBAKAR SADIQ</v>
          </cell>
          <cell r="F393" t="str">
            <v>ASSISTANT BANKING OFFICER I</v>
          </cell>
          <cell r="G393" t="str">
            <v>NNPC BRANCH</v>
          </cell>
          <cell r="H393" t="str">
            <v>Staff</v>
          </cell>
        </row>
        <row r="394">
          <cell r="B394" t="str">
            <v>KZ04140</v>
          </cell>
          <cell r="C394">
            <v>13000425</v>
          </cell>
          <cell r="D394">
            <v>41753</v>
          </cell>
          <cell r="E394" t="str">
            <v>IBRAHIM KABIR ZAMFARA</v>
          </cell>
          <cell r="F394" t="str">
            <v>SENIOR BANKING OFFICER II</v>
          </cell>
          <cell r="G394" t="str">
            <v>YOLA BRANCH</v>
          </cell>
          <cell r="H394" t="str">
            <v>Staff</v>
          </cell>
        </row>
        <row r="395">
          <cell r="B395" t="str">
            <v>MY04140</v>
          </cell>
          <cell r="C395">
            <v>13000464</v>
          </cell>
          <cell r="D395">
            <v>41751</v>
          </cell>
          <cell r="E395" t="str">
            <v>YUSUF MOHAMMED JAMIU</v>
          </cell>
          <cell r="F395" t="str">
            <v>ASSISTANT BANKING OFFICER II</v>
          </cell>
          <cell r="G395" t="str">
            <v>HOTORO BRANCH</v>
          </cell>
          <cell r="H395" t="str">
            <v>Staff</v>
          </cell>
        </row>
        <row r="396">
          <cell r="B396" t="str">
            <v>KM04140</v>
          </cell>
          <cell r="C396">
            <v>13000422</v>
          </cell>
          <cell r="D396">
            <v>41743</v>
          </cell>
          <cell r="E396" t="str">
            <v>MADUBUKO KENNETH HOGAN</v>
          </cell>
          <cell r="F396" t="str">
            <v>SENIOR BANKING OFFICER II</v>
          </cell>
          <cell r="G396" t="str">
            <v>MARINA BRANCH</v>
          </cell>
          <cell r="H396" t="str">
            <v>Staff</v>
          </cell>
        </row>
        <row r="397">
          <cell r="B397" t="str">
            <v>AG04140</v>
          </cell>
          <cell r="C397">
            <v>13000437</v>
          </cell>
          <cell r="D397">
            <v>41743</v>
          </cell>
          <cell r="E397" t="str">
            <v>GARBA AISHA AMAL</v>
          </cell>
          <cell r="F397" t="str">
            <v>SENIOR BANKING OFFICER III</v>
          </cell>
          <cell r="G397" t="str">
            <v>KANO BRANCH 2</v>
          </cell>
          <cell r="H397" t="str">
            <v>Staff</v>
          </cell>
        </row>
        <row r="398">
          <cell r="B398" t="str">
            <v>AB04140</v>
          </cell>
          <cell r="C398">
            <v>13000424</v>
          </cell>
          <cell r="D398">
            <v>41736</v>
          </cell>
          <cell r="E398" t="str">
            <v>BALARABE AMINU MUHAMMAD</v>
          </cell>
          <cell r="F398" t="str">
            <v>BANKING OFFICER II</v>
          </cell>
          <cell r="G398" t="str">
            <v>PZ BRANCH  ZARIA</v>
          </cell>
          <cell r="H398" t="str">
            <v>Staff</v>
          </cell>
        </row>
        <row r="399">
          <cell r="B399" t="str">
            <v>NM04140</v>
          </cell>
          <cell r="C399">
            <v>13000429</v>
          </cell>
          <cell r="D399">
            <v>41736</v>
          </cell>
          <cell r="E399" t="str">
            <v>MUSA NURA ADO</v>
          </cell>
          <cell r="F399" t="str">
            <v>ASSISTANT BANKING OFFICER II</v>
          </cell>
          <cell r="G399" t="str">
            <v>ZOO ROAD BRANCH</v>
          </cell>
          <cell r="H399" t="str">
            <v>Staff</v>
          </cell>
        </row>
        <row r="400">
          <cell r="B400" t="str">
            <v>MA04140</v>
          </cell>
          <cell r="C400">
            <v>13000435</v>
          </cell>
          <cell r="D400">
            <v>41730</v>
          </cell>
          <cell r="E400" t="str">
            <v>ABUBAKAR MAHE MAHMUD</v>
          </cell>
          <cell r="F400" t="str">
            <v>DEPUTY MANAGING DIRECTOR</v>
          </cell>
          <cell r="G400" t="str">
            <v>HEAD OFFICE</v>
          </cell>
          <cell r="H400" t="str">
            <v>Staff</v>
          </cell>
        </row>
        <row r="401">
          <cell r="B401" t="str">
            <v>OF04140</v>
          </cell>
          <cell r="C401">
            <v>13000433</v>
          </cell>
          <cell r="D401">
            <v>41730</v>
          </cell>
          <cell r="E401" t="str">
            <v>FOLARIN OLUMIDE DAMILOLA</v>
          </cell>
          <cell r="F401" t="str">
            <v>SENIOR BANKING OFFICER II</v>
          </cell>
          <cell r="G401" t="str">
            <v>MARINA BRANCH</v>
          </cell>
          <cell r="H401" t="str">
            <v>Staff</v>
          </cell>
        </row>
        <row r="402">
          <cell r="B402" t="str">
            <v>OO04140</v>
          </cell>
          <cell r="C402">
            <v>13000434</v>
          </cell>
          <cell r="D402">
            <v>41730</v>
          </cell>
          <cell r="E402" t="str">
            <v>ODEBUDO OLUWAKEMI FATIMA</v>
          </cell>
          <cell r="F402" t="str">
            <v>ASSISTANT BANKING OFFICER III</v>
          </cell>
          <cell r="G402" t="str">
            <v>HEAD OFFICE</v>
          </cell>
          <cell r="H402" t="str">
            <v>Staff</v>
          </cell>
        </row>
        <row r="403">
          <cell r="B403" t="str">
            <v>MU03140</v>
          </cell>
          <cell r="C403">
            <v>13000418</v>
          </cell>
          <cell r="D403">
            <v>41716</v>
          </cell>
          <cell r="E403" t="str">
            <v xml:space="preserve">USMAN MUKHTAR </v>
          </cell>
          <cell r="F403" t="str">
            <v>BANKING OFFICER II</v>
          </cell>
          <cell r="G403" t="str">
            <v>BIRNIN-KEBBI BRANCH</v>
          </cell>
          <cell r="H403" t="str">
            <v>Staff</v>
          </cell>
        </row>
        <row r="404">
          <cell r="B404" t="str">
            <v>YA03140</v>
          </cell>
          <cell r="C404">
            <v>13000408</v>
          </cell>
          <cell r="D404">
            <v>41702</v>
          </cell>
          <cell r="E404" t="str">
            <v xml:space="preserve">ABDULLAHI YUSUF </v>
          </cell>
          <cell r="F404" t="str">
            <v>SENIOR EXECUTIVE TRAINEE B</v>
          </cell>
          <cell r="G404" t="str">
            <v>YOLA BRANCH</v>
          </cell>
          <cell r="H404" t="str">
            <v>Staff</v>
          </cell>
        </row>
        <row r="405">
          <cell r="B405" t="str">
            <v>MG03140</v>
          </cell>
          <cell r="C405">
            <v>13000411</v>
          </cell>
          <cell r="D405">
            <v>41701</v>
          </cell>
          <cell r="E405" t="str">
            <v>GIDADO MUHAMMAD MUHAMMAD</v>
          </cell>
          <cell r="F405" t="str">
            <v>ASSISTANT BANKING OFFICER III</v>
          </cell>
          <cell r="G405" t="str">
            <v>BAUCHI BRANCH</v>
          </cell>
          <cell r="H405" t="str">
            <v>Staff</v>
          </cell>
        </row>
        <row r="406">
          <cell r="B406" t="str">
            <v>SA02140</v>
          </cell>
          <cell r="C406">
            <v>13000410</v>
          </cell>
          <cell r="D406">
            <v>41698</v>
          </cell>
          <cell r="E406" t="str">
            <v>ADAMU SAIDU HASSAN</v>
          </cell>
          <cell r="F406" t="str">
            <v>BANKING OFFICER I</v>
          </cell>
          <cell r="G406" t="str">
            <v>SAMARU BRANCH</v>
          </cell>
          <cell r="H406" t="str">
            <v>Staff</v>
          </cell>
        </row>
        <row r="407">
          <cell r="B407" t="str">
            <v>MU02140</v>
          </cell>
          <cell r="C407">
            <v>13000415</v>
          </cell>
          <cell r="D407">
            <v>41694</v>
          </cell>
          <cell r="E407" t="str">
            <v>UMAR MUKHTAR FULATAN</v>
          </cell>
          <cell r="F407" t="str">
            <v>ASSISTANT BANKING OFFICER I</v>
          </cell>
          <cell r="G407" t="str">
            <v>HEAD OFFICE</v>
          </cell>
          <cell r="H407" t="str">
            <v>Staff</v>
          </cell>
        </row>
        <row r="408">
          <cell r="B408" t="str">
            <v>AI02141</v>
          </cell>
          <cell r="C408">
            <v>13000413</v>
          </cell>
          <cell r="D408">
            <v>41689</v>
          </cell>
          <cell r="E408" t="str">
            <v>UMAR ABDULKADIR ISAH</v>
          </cell>
          <cell r="F408" t="str">
            <v>SENIOR EXECUTIVE TRAINEE B</v>
          </cell>
          <cell r="G408" t="str">
            <v>FUNTUA BRANCH</v>
          </cell>
          <cell r="H408" t="str">
            <v>Staff</v>
          </cell>
        </row>
        <row r="409">
          <cell r="B409" t="str">
            <v>AI02140</v>
          </cell>
          <cell r="C409">
            <v>13000402</v>
          </cell>
          <cell r="D409">
            <v>41674</v>
          </cell>
          <cell r="E409" t="str">
            <v>IBRAHIM AMINU ISAH</v>
          </cell>
          <cell r="F409" t="str">
            <v>BANKING OFFICER I</v>
          </cell>
          <cell r="G409" t="str">
            <v>SOKOTO BRANCH</v>
          </cell>
          <cell r="H409" t="str">
            <v>Staff</v>
          </cell>
        </row>
        <row r="410">
          <cell r="B410" t="str">
            <v>AA02140</v>
          </cell>
          <cell r="C410">
            <v>13000401</v>
          </cell>
          <cell r="D410">
            <v>41673</v>
          </cell>
          <cell r="E410" t="str">
            <v>ALIMI AZEEZ ABIODUN</v>
          </cell>
          <cell r="F410" t="str">
            <v>BANKING OFFICER I</v>
          </cell>
          <cell r="G410" t="str">
            <v>HEAD OFFICE</v>
          </cell>
          <cell r="H410" t="str">
            <v>Staff</v>
          </cell>
        </row>
        <row r="411">
          <cell r="B411" t="str">
            <v>ST01140</v>
          </cell>
          <cell r="C411">
            <v>13000394</v>
          </cell>
          <cell r="D411">
            <v>41663</v>
          </cell>
          <cell r="E411" t="str">
            <v>TIJJANI SA'ADATU AHMAD</v>
          </cell>
          <cell r="F411" t="str">
            <v>BANKING OFFICER I</v>
          </cell>
          <cell r="G411" t="str">
            <v>HEAD OFFICE</v>
          </cell>
          <cell r="H411" t="str">
            <v>Staff</v>
          </cell>
        </row>
        <row r="412">
          <cell r="B412" t="str">
            <v>SA01140</v>
          </cell>
          <cell r="C412">
            <v>13000395</v>
          </cell>
          <cell r="D412">
            <v>41654</v>
          </cell>
          <cell r="E412" t="str">
            <v>ABDULLAHI SAMIRA MUSA</v>
          </cell>
          <cell r="F412" t="str">
            <v>ASSISTANT BANKING OFFICER I</v>
          </cell>
          <cell r="G412" t="str">
            <v>HEAD OFFICE</v>
          </cell>
          <cell r="H412" t="str">
            <v>Staff</v>
          </cell>
        </row>
        <row r="413">
          <cell r="B413" t="str">
            <v>AS01140</v>
          </cell>
          <cell r="C413">
            <v>13000392</v>
          </cell>
          <cell r="D413">
            <v>41645</v>
          </cell>
          <cell r="E413" t="str">
            <v>UMAR ABUBAKAR SADIQ</v>
          </cell>
          <cell r="F413" t="str">
            <v>ASSISTANT BANKING OFFICER I</v>
          </cell>
          <cell r="G413" t="str">
            <v>HEAD OFFICE</v>
          </cell>
          <cell r="H413" t="str">
            <v>Staff</v>
          </cell>
        </row>
        <row r="414">
          <cell r="B414" t="str">
            <v>OA12130</v>
          </cell>
          <cell r="C414">
            <v>13000386</v>
          </cell>
          <cell r="D414">
            <v>41631</v>
          </cell>
          <cell r="E414" t="str">
            <v>ALABA OLAKUNLE AZEEZ</v>
          </cell>
          <cell r="F414" t="str">
            <v>MANAGER I</v>
          </cell>
          <cell r="G414" t="str">
            <v>HEAD OFFICE</v>
          </cell>
          <cell r="H414" t="str">
            <v>Staff</v>
          </cell>
        </row>
        <row r="415">
          <cell r="B415" t="str">
            <v>AU12130</v>
          </cell>
          <cell r="C415">
            <v>13000382</v>
          </cell>
          <cell r="D415">
            <v>41611</v>
          </cell>
          <cell r="E415" t="str">
            <v xml:space="preserve">ABDULLAHI USMAN </v>
          </cell>
          <cell r="F415" t="str">
            <v>PRINCIPAL MANAGER</v>
          </cell>
          <cell r="G415" t="str">
            <v>HEAD OFFICE</v>
          </cell>
          <cell r="H415" t="str">
            <v>Staff</v>
          </cell>
        </row>
        <row r="416">
          <cell r="B416" t="str">
            <v>FA11130</v>
          </cell>
          <cell r="C416">
            <v>13000377</v>
          </cell>
          <cell r="D416">
            <v>41607</v>
          </cell>
          <cell r="E416" t="str">
            <v>ALIYU FADILAH ABIODUN</v>
          </cell>
          <cell r="F416" t="str">
            <v>BANKING OFFICER II</v>
          </cell>
          <cell r="G416" t="str">
            <v>IKEJA BRANCH</v>
          </cell>
          <cell r="H416" t="str">
            <v>Staff</v>
          </cell>
        </row>
        <row r="417">
          <cell r="B417" t="str">
            <v>NL11130</v>
          </cell>
          <cell r="C417">
            <v>13000375</v>
          </cell>
          <cell r="D417">
            <v>41590</v>
          </cell>
          <cell r="E417" t="str">
            <v>LIMAN NURUDDEEN AHMAD</v>
          </cell>
          <cell r="F417" t="str">
            <v>GENERAL MANAGER III</v>
          </cell>
          <cell r="G417" t="str">
            <v>HOTORO BRANCH</v>
          </cell>
          <cell r="H417" t="str">
            <v>Staff</v>
          </cell>
        </row>
        <row r="418">
          <cell r="B418" t="str">
            <v>KO11130</v>
          </cell>
          <cell r="C418">
            <v>13000369</v>
          </cell>
          <cell r="D418">
            <v>41582</v>
          </cell>
          <cell r="E418" t="str">
            <v>OYETUNJI KAZEEM ABIOLA</v>
          </cell>
          <cell r="F418" t="str">
            <v>ASSISTANT MANAGER</v>
          </cell>
          <cell r="G418" t="str">
            <v>HEAD OFFICE</v>
          </cell>
          <cell r="H418" t="str">
            <v>Staff</v>
          </cell>
        </row>
        <row r="419">
          <cell r="B419" t="str">
            <v>AA10130</v>
          </cell>
          <cell r="C419">
            <v>13000367</v>
          </cell>
          <cell r="D419">
            <v>41575</v>
          </cell>
          <cell r="E419" t="str">
            <v>AIYEETAN ANDREW ADEDAYO</v>
          </cell>
          <cell r="F419" t="str">
            <v>ASSISTANT BANKING OFFICER I</v>
          </cell>
          <cell r="G419" t="str">
            <v>KANO BRANCH 1</v>
          </cell>
          <cell r="H419" t="str">
            <v>Staff</v>
          </cell>
        </row>
        <row r="420">
          <cell r="B420" t="str">
            <v>AY10130</v>
          </cell>
          <cell r="C420">
            <v>13000368</v>
          </cell>
          <cell r="D420">
            <v>41569</v>
          </cell>
          <cell r="E420" t="str">
            <v>YUSUF AKEEM OLAWALE</v>
          </cell>
          <cell r="F420" t="str">
            <v>SENIOR EXECUTIVE TRAINEE B</v>
          </cell>
          <cell r="G420" t="str">
            <v>ILORIN BRANCH</v>
          </cell>
          <cell r="H420" t="str">
            <v>Staff</v>
          </cell>
        </row>
        <row r="421">
          <cell r="B421" t="str">
            <v>MO10130</v>
          </cell>
          <cell r="C421">
            <v>13000365</v>
          </cell>
          <cell r="D421">
            <v>41557</v>
          </cell>
          <cell r="E421" t="str">
            <v>OLALEKAN-RASIDI MUSEFIU ADEKUNLE</v>
          </cell>
          <cell r="F421" t="str">
            <v>DEPUTY MANAGER I</v>
          </cell>
          <cell r="G421" t="str">
            <v>HEAD OFFICE</v>
          </cell>
          <cell r="H421" t="str">
            <v>Staff</v>
          </cell>
        </row>
        <row r="422">
          <cell r="B422" t="str">
            <v>AH10130</v>
          </cell>
          <cell r="C422">
            <v>13000363</v>
          </cell>
          <cell r="D422">
            <v>41550</v>
          </cell>
          <cell r="E422" t="str">
            <v>HASSAN AHMED ALHAJI</v>
          </cell>
          <cell r="F422" t="str">
            <v>GENERAL MANAGER III</v>
          </cell>
          <cell r="G422" t="str">
            <v>HEAD OFFICE</v>
          </cell>
          <cell r="H422" t="str">
            <v>Staff</v>
          </cell>
        </row>
        <row r="423">
          <cell r="B423" t="str">
            <v>IA09130</v>
          </cell>
          <cell r="C423">
            <v>13000356</v>
          </cell>
          <cell r="D423">
            <v>41533</v>
          </cell>
          <cell r="E423" t="str">
            <v xml:space="preserve">ABDULKADIR IBRAHIM </v>
          </cell>
          <cell r="F423" t="str">
            <v>ASSISTANT MANAGER III</v>
          </cell>
          <cell r="G423" t="str">
            <v>HEAD OFFICE</v>
          </cell>
          <cell r="H423" t="str">
            <v>Staff</v>
          </cell>
        </row>
        <row r="424">
          <cell r="B424" t="str">
            <v>AO09130</v>
          </cell>
          <cell r="C424">
            <v>13000354</v>
          </cell>
          <cell r="D424">
            <v>41520</v>
          </cell>
          <cell r="E424" t="str">
            <v>OREAGBA ABDULLAHI FUNMILADE</v>
          </cell>
          <cell r="F424" t="str">
            <v>BANKING OFFICER I</v>
          </cell>
          <cell r="G424" t="str">
            <v>HEAD OFFICE</v>
          </cell>
          <cell r="H424" t="str">
            <v>Staff</v>
          </cell>
        </row>
        <row r="425">
          <cell r="B425" t="str">
            <v>OB09130</v>
          </cell>
          <cell r="C425">
            <v>13000348</v>
          </cell>
          <cell r="D425">
            <v>41519</v>
          </cell>
          <cell r="E425" t="str">
            <v>BUSARI OLALEKAN KAZEEM</v>
          </cell>
          <cell r="F425" t="str">
            <v>ASSISTANT MANAGER</v>
          </cell>
          <cell r="G425" t="str">
            <v>HEAD OFFICE</v>
          </cell>
          <cell r="H425" t="str">
            <v>Staff</v>
          </cell>
        </row>
        <row r="426">
          <cell r="B426" t="str">
            <v>AI08130</v>
          </cell>
          <cell r="C426">
            <v>13000331</v>
          </cell>
          <cell r="D426">
            <v>41513</v>
          </cell>
          <cell r="E426" t="str">
            <v xml:space="preserve">IBRAHIM AHMED </v>
          </cell>
          <cell r="F426" t="str">
            <v>ASSISTANT MANAGER I</v>
          </cell>
          <cell r="G426" t="str">
            <v>WUSE BRANCH</v>
          </cell>
          <cell r="H426" t="str">
            <v>Staff</v>
          </cell>
        </row>
        <row r="427">
          <cell r="B427" t="str">
            <v>YA08130</v>
          </cell>
          <cell r="C427">
            <v>13000332</v>
          </cell>
          <cell r="D427">
            <v>41499</v>
          </cell>
          <cell r="E427" t="str">
            <v xml:space="preserve">ABDULAZEEZ YASINU </v>
          </cell>
          <cell r="F427" t="str">
            <v>SENIOR EXECUTIVE TRAINEE A</v>
          </cell>
          <cell r="G427" t="str">
            <v>GUSAU BRANCH</v>
          </cell>
          <cell r="H427" t="str">
            <v>Staff</v>
          </cell>
        </row>
        <row r="428">
          <cell r="B428" t="str">
            <v>LG08130</v>
          </cell>
          <cell r="C428">
            <v>13000330</v>
          </cell>
          <cell r="D428">
            <v>41499</v>
          </cell>
          <cell r="E428" t="str">
            <v xml:space="preserve">GARBA LAWAL </v>
          </cell>
          <cell r="F428" t="str">
            <v>SENIOR EXECUTIVE TRAINEE B</v>
          </cell>
          <cell r="G428" t="str">
            <v>GUSAU BRANCH</v>
          </cell>
          <cell r="H428" t="str">
            <v>Staff</v>
          </cell>
        </row>
        <row r="429">
          <cell r="B429" t="str">
            <v>SN08130</v>
          </cell>
          <cell r="C429">
            <v>13000335</v>
          </cell>
          <cell r="D429">
            <v>41498</v>
          </cell>
          <cell r="E429" t="str">
            <v>NUHU SULAIMAN BALA</v>
          </cell>
          <cell r="F429" t="str">
            <v>SENIOR BANKING OFFICER II</v>
          </cell>
          <cell r="G429" t="str">
            <v>GUSAU BRANCH</v>
          </cell>
          <cell r="H429" t="str">
            <v>Staff</v>
          </cell>
        </row>
        <row r="430">
          <cell r="B430" t="str">
            <v>JA08130</v>
          </cell>
          <cell r="C430">
            <v>13000327</v>
          </cell>
          <cell r="D430">
            <v>41498</v>
          </cell>
          <cell r="E430" t="str">
            <v xml:space="preserve">ADESINA JELILI </v>
          </cell>
          <cell r="F430" t="str">
            <v>ASSISTANT BANKING OFFICER I</v>
          </cell>
          <cell r="G430" t="str">
            <v>NATIONAL ASSEMBLY BRANCH</v>
          </cell>
          <cell r="H430" t="str">
            <v>Staff</v>
          </cell>
        </row>
        <row r="431">
          <cell r="B431" t="str">
            <v>AA08130</v>
          </cell>
          <cell r="C431">
            <v>13000321</v>
          </cell>
          <cell r="D431">
            <v>41488</v>
          </cell>
          <cell r="E431" t="str">
            <v xml:space="preserve">ABDULNASIR AMINU </v>
          </cell>
          <cell r="F431" t="str">
            <v>SENIOR EXECUTIVE TRAINEE B</v>
          </cell>
          <cell r="G431" t="str">
            <v>BIRNIN-KEBBI BRANCH</v>
          </cell>
          <cell r="H431" t="str">
            <v>Staff</v>
          </cell>
        </row>
        <row r="432">
          <cell r="B432" t="str">
            <v>RS08130</v>
          </cell>
          <cell r="C432">
            <v>13000319</v>
          </cell>
          <cell r="D432">
            <v>41488</v>
          </cell>
          <cell r="E432" t="str">
            <v>SANI RAMATU ABDULKAREEM</v>
          </cell>
          <cell r="F432" t="str">
            <v>SENIOR EXECUTIVE TRAINEE C</v>
          </cell>
          <cell r="G432" t="str">
            <v>ILORIN BRANCH</v>
          </cell>
          <cell r="H432" t="str">
            <v>Staff</v>
          </cell>
        </row>
        <row r="433">
          <cell r="B433" t="str">
            <v>MA08130</v>
          </cell>
          <cell r="C433">
            <v>13000322</v>
          </cell>
          <cell r="D433">
            <v>41487</v>
          </cell>
          <cell r="E433" t="str">
            <v>ALIYU MUHAMMAD NASIR</v>
          </cell>
          <cell r="F433" t="str">
            <v>BANKING OFFICER II</v>
          </cell>
          <cell r="G433" t="str">
            <v>GUSAU BRANCH</v>
          </cell>
          <cell r="H433" t="str">
            <v>Staff</v>
          </cell>
        </row>
        <row r="434">
          <cell r="B434" t="str">
            <v>KK07130</v>
          </cell>
          <cell r="C434">
            <v>13000281</v>
          </cell>
          <cell r="D434">
            <v>41470</v>
          </cell>
          <cell r="E434" t="str">
            <v>KHALID KABIRU ABDURRAHMAN</v>
          </cell>
          <cell r="F434" t="str">
            <v>SENIOR EXECUTIVE TRAINEE C</v>
          </cell>
          <cell r="G434" t="str">
            <v>ZOO ROAD BRANCH</v>
          </cell>
          <cell r="H434" t="str">
            <v>Staff</v>
          </cell>
        </row>
        <row r="435">
          <cell r="B435" t="str">
            <v>NR07130</v>
          </cell>
          <cell r="C435">
            <v>13000283</v>
          </cell>
          <cell r="D435">
            <v>41463</v>
          </cell>
          <cell r="E435" t="str">
            <v>RIKIJI NASIRU GARBA</v>
          </cell>
          <cell r="F435" t="str">
            <v>DEPUTY MANAGER I</v>
          </cell>
          <cell r="G435" t="str">
            <v>GUSAU BRANCH</v>
          </cell>
          <cell r="H435" t="str">
            <v>Staff</v>
          </cell>
        </row>
        <row r="436">
          <cell r="B436" t="str">
            <v>IA07130</v>
          </cell>
          <cell r="C436">
            <v>13000275</v>
          </cell>
          <cell r="D436">
            <v>41456</v>
          </cell>
          <cell r="E436" t="str">
            <v>ADEKUNLE ISSA ABAYOMI</v>
          </cell>
          <cell r="F436" t="str">
            <v>BANKING OFFICER</v>
          </cell>
          <cell r="G436" t="str">
            <v>HEAD OFFICE</v>
          </cell>
          <cell r="H436" t="str">
            <v>Staff</v>
          </cell>
        </row>
        <row r="437">
          <cell r="B437" t="str">
            <v>AG07130</v>
          </cell>
          <cell r="C437">
            <v>13000277</v>
          </cell>
          <cell r="D437">
            <v>41456</v>
          </cell>
          <cell r="E437" t="str">
            <v xml:space="preserve">GBADAMOSI ABIODUN </v>
          </cell>
          <cell r="F437" t="str">
            <v>BANKING OFFICER III</v>
          </cell>
          <cell r="G437" t="str">
            <v>IKOYI BRANCH</v>
          </cell>
          <cell r="H437" t="str">
            <v>Staff</v>
          </cell>
        </row>
        <row r="438">
          <cell r="B438" t="str">
            <v>LD06130</v>
          </cell>
          <cell r="C438">
            <v>13000262</v>
          </cell>
          <cell r="D438">
            <v>41449</v>
          </cell>
          <cell r="E438" t="str">
            <v xml:space="preserve">DAHIRU LAWAL </v>
          </cell>
          <cell r="F438" t="str">
            <v>BANKING OFFICER III</v>
          </cell>
          <cell r="G438" t="str">
            <v>KATSINA BRANCH</v>
          </cell>
          <cell r="H438" t="str">
            <v>Staff</v>
          </cell>
        </row>
        <row r="439">
          <cell r="B439" t="str">
            <v>YA06130</v>
          </cell>
          <cell r="C439">
            <v>13000258</v>
          </cell>
          <cell r="D439">
            <v>41449</v>
          </cell>
          <cell r="E439" t="str">
            <v>ADAMU YUSUF ISAH</v>
          </cell>
          <cell r="F439" t="str">
            <v>ASSISTANT BANKING OFFICER II</v>
          </cell>
          <cell r="G439" t="str">
            <v>HEAD OFFICE</v>
          </cell>
          <cell r="H439" t="str">
            <v>Staff</v>
          </cell>
        </row>
        <row r="440">
          <cell r="B440" t="str">
            <v>JA06130</v>
          </cell>
          <cell r="C440">
            <v>13000255</v>
          </cell>
          <cell r="D440">
            <v>41438</v>
          </cell>
          <cell r="E440" t="str">
            <v xml:space="preserve">AHMED JIBRIL </v>
          </cell>
          <cell r="F440" t="str">
            <v>BANKING OFFICER II</v>
          </cell>
          <cell r="G440" t="str">
            <v>KANO BRANCH 2</v>
          </cell>
          <cell r="H440" t="str">
            <v>Staff</v>
          </cell>
        </row>
        <row r="441">
          <cell r="B441" t="str">
            <v>MM06130</v>
          </cell>
          <cell r="C441">
            <v>13000254</v>
          </cell>
          <cell r="D441">
            <v>41435</v>
          </cell>
          <cell r="E441" t="str">
            <v>MUMIN MUHAMMAD HASSAN</v>
          </cell>
          <cell r="F441" t="str">
            <v>DEPUTY MANAGER III</v>
          </cell>
          <cell r="G441" t="str">
            <v>HEAD OFFICE</v>
          </cell>
          <cell r="H441" t="str">
            <v>Staff</v>
          </cell>
        </row>
        <row r="442">
          <cell r="B442" t="str">
            <v>BO06130</v>
          </cell>
          <cell r="C442">
            <v>13000248</v>
          </cell>
          <cell r="D442">
            <v>41428</v>
          </cell>
          <cell r="E442" t="str">
            <v>OLADIPO BASHIR BIDEMI</v>
          </cell>
          <cell r="F442" t="str">
            <v>ASSISTANT MANAGER I</v>
          </cell>
          <cell r="G442" t="str">
            <v>HEAD OFFICE</v>
          </cell>
          <cell r="H442" t="str">
            <v>Staff</v>
          </cell>
        </row>
        <row r="443">
          <cell r="B443" t="str">
            <v>IA06131</v>
          </cell>
          <cell r="C443">
            <v>13000245</v>
          </cell>
          <cell r="D443">
            <v>41428</v>
          </cell>
          <cell r="E443" t="str">
            <v xml:space="preserve">AHMED IDRIS </v>
          </cell>
          <cell r="F443" t="str">
            <v>ASSISTANT MANAGER II</v>
          </cell>
          <cell r="G443" t="str">
            <v>HEAD OFFICE</v>
          </cell>
          <cell r="H443" t="str">
            <v>Staff</v>
          </cell>
        </row>
        <row r="444">
          <cell r="B444" t="str">
            <v>MA06130</v>
          </cell>
          <cell r="C444">
            <v>13000246</v>
          </cell>
          <cell r="D444">
            <v>41428</v>
          </cell>
          <cell r="E444" t="str">
            <v>ABDULRAHMAN MUHAMMED MURITALA</v>
          </cell>
          <cell r="F444" t="str">
            <v>BANKING OFFICER</v>
          </cell>
          <cell r="G444" t="str">
            <v>HEAD OFFICE</v>
          </cell>
          <cell r="H444" t="str">
            <v>Staff</v>
          </cell>
        </row>
        <row r="445">
          <cell r="B445" t="str">
            <v>IA06130</v>
          </cell>
          <cell r="C445">
            <v>13000247</v>
          </cell>
          <cell r="D445">
            <v>41428</v>
          </cell>
          <cell r="E445" t="str">
            <v>AROWOLO ISMAIL OLANIYI</v>
          </cell>
          <cell r="F445" t="str">
            <v>ASSISTANT BANKING OFFICER I</v>
          </cell>
          <cell r="G445" t="str">
            <v>DUGBE/IBADAN BRANCH</v>
          </cell>
          <cell r="H445" t="str">
            <v>Staff</v>
          </cell>
        </row>
        <row r="446">
          <cell r="B446" t="str">
            <v>AF05130</v>
          </cell>
          <cell r="C446">
            <v>13000241</v>
          </cell>
          <cell r="D446">
            <v>41422</v>
          </cell>
          <cell r="E446" t="str">
            <v>FOLARIN ABAYOMI MUSA</v>
          </cell>
          <cell r="F446" t="str">
            <v>BANKING OFFICER</v>
          </cell>
          <cell r="G446" t="str">
            <v>HEAD OFFICE</v>
          </cell>
          <cell r="H446" t="str">
            <v>Staff</v>
          </cell>
        </row>
        <row r="447">
          <cell r="B447" t="str">
            <v>BM05131</v>
          </cell>
          <cell r="C447">
            <v>13000237</v>
          </cell>
          <cell r="D447">
            <v>41421</v>
          </cell>
          <cell r="E447" t="str">
            <v xml:space="preserve">MUSA BILKISU </v>
          </cell>
          <cell r="F447" t="str">
            <v>BANKING OFFICER I</v>
          </cell>
          <cell r="G447" t="str">
            <v>KANO BRANCH 2</v>
          </cell>
          <cell r="H447" t="str">
            <v>Staff</v>
          </cell>
        </row>
        <row r="448">
          <cell r="B448" t="str">
            <v>TS05130</v>
          </cell>
          <cell r="C448">
            <v>13000239</v>
          </cell>
          <cell r="D448">
            <v>41421</v>
          </cell>
          <cell r="E448" t="str">
            <v>SHAIBU TIJANI OBERE</v>
          </cell>
          <cell r="F448" t="str">
            <v>ASSISTANT BANKING OFFICER III</v>
          </cell>
          <cell r="G448" t="str">
            <v>MARARABA BRANCH</v>
          </cell>
          <cell r="H448" t="str">
            <v>Staff</v>
          </cell>
        </row>
        <row r="449">
          <cell r="B449" t="str">
            <v>FL05130</v>
          </cell>
          <cell r="C449">
            <v>13000233</v>
          </cell>
          <cell r="D449">
            <v>41410</v>
          </cell>
          <cell r="E449" t="str">
            <v>LAIYEMOH FEHINTOLA AISHAH</v>
          </cell>
          <cell r="F449" t="str">
            <v>BANKING OFFICER II</v>
          </cell>
          <cell r="G449" t="str">
            <v>BANNEX BRANCH</v>
          </cell>
          <cell r="H449" t="str">
            <v>Staff</v>
          </cell>
        </row>
        <row r="450">
          <cell r="B450" t="str">
            <v>FS05130</v>
          </cell>
          <cell r="C450">
            <v>13000227</v>
          </cell>
          <cell r="D450">
            <v>41409</v>
          </cell>
          <cell r="E450" t="str">
            <v>SANYAOLU FATIMAH ABIODUN</v>
          </cell>
          <cell r="F450" t="str">
            <v>ASSISTANT BANKING OFFICER II</v>
          </cell>
          <cell r="G450" t="str">
            <v>HEAD OFFICE</v>
          </cell>
          <cell r="H450" t="str">
            <v>Staff</v>
          </cell>
        </row>
        <row r="451">
          <cell r="B451" t="str">
            <v>KL05130</v>
          </cell>
          <cell r="C451">
            <v>13000225</v>
          </cell>
          <cell r="D451">
            <v>41407</v>
          </cell>
          <cell r="E451" t="str">
            <v xml:space="preserve">LURWAN KABIR </v>
          </cell>
          <cell r="F451" t="str">
            <v>BANKING OFFICER II</v>
          </cell>
          <cell r="G451" t="str">
            <v>HEAD OFFICE</v>
          </cell>
          <cell r="H451" t="str">
            <v>Staff</v>
          </cell>
        </row>
        <row r="452">
          <cell r="B452" t="str">
            <v>AO05130</v>
          </cell>
          <cell r="C452">
            <v>13000219</v>
          </cell>
          <cell r="D452">
            <v>41407</v>
          </cell>
          <cell r="E452" t="str">
            <v>ODEFEMI ADEYINKA ABIODUN</v>
          </cell>
          <cell r="F452" t="str">
            <v>BANKING OFFICER III</v>
          </cell>
          <cell r="G452" t="str">
            <v>LOKOJA BRANCH</v>
          </cell>
          <cell r="H452" t="str">
            <v>Staff</v>
          </cell>
        </row>
        <row r="453">
          <cell r="B453" t="str">
            <v>AA05131</v>
          </cell>
          <cell r="C453">
            <v>13000150</v>
          </cell>
          <cell r="D453">
            <v>41407</v>
          </cell>
          <cell r="E453" t="str">
            <v xml:space="preserve">ABDULQADIR ABDULMUMIN </v>
          </cell>
          <cell r="F453" t="str">
            <v>ASSISTANT BANKING OFFICER II</v>
          </cell>
          <cell r="G453" t="str">
            <v>NNPC BRANCH</v>
          </cell>
          <cell r="H453" t="str">
            <v>Staff</v>
          </cell>
        </row>
        <row r="454">
          <cell r="B454" t="str">
            <v>KA05130</v>
          </cell>
          <cell r="C454">
            <v>13000229</v>
          </cell>
          <cell r="D454">
            <v>41404</v>
          </cell>
          <cell r="E454" t="str">
            <v xml:space="preserve">ABBAS KABIRU </v>
          </cell>
          <cell r="F454" t="str">
            <v>SENIOR EXECUTIVE TRAINEE B</v>
          </cell>
          <cell r="G454" t="str">
            <v>MAIDUGURI BRANCH</v>
          </cell>
          <cell r="H454" t="str">
            <v>Staff</v>
          </cell>
        </row>
        <row r="455">
          <cell r="B455" t="str">
            <v>NA05130</v>
          </cell>
          <cell r="C455">
            <v>13000223</v>
          </cell>
          <cell r="D455">
            <v>41400</v>
          </cell>
          <cell r="E455" t="str">
            <v xml:space="preserve">ABUBAKAR NASIR </v>
          </cell>
          <cell r="F455" t="str">
            <v>ASSISTANT MANAGER I</v>
          </cell>
          <cell r="G455" t="str">
            <v>KANO BRANCH 2</v>
          </cell>
          <cell r="H455" t="str">
            <v>Staff</v>
          </cell>
        </row>
        <row r="456">
          <cell r="B456" t="str">
            <v>LN05130</v>
          </cell>
          <cell r="C456">
            <v>13000210</v>
          </cell>
          <cell r="D456">
            <v>41396</v>
          </cell>
          <cell r="E456" t="str">
            <v xml:space="preserve">NDANUSA LAMI </v>
          </cell>
          <cell r="F456" t="str">
            <v>ASSISTANT MANAGER III</v>
          </cell>
          <cell r="G456" t="str">
            <v>WUSE BRANCH</v>
          </cell>
          <cell r="H456" t="str">
            <v>Staff</v>
          </cell>
        </row>
        <row r="457">
          <cell r="B457" t="str">
            <v>FB05130</v>
          </cell>
          <cell r="C457">
            <v>13000211</v>
          </cell>
          <cell r="D457">
            <v>41396</v>
          </cell>
          <cell r="E457" t="str">
            <v>BELLO FATAI ABIODUN</v>
          </cell>
          <cell r="F457" t="str">
            <v>BANKING OFFICER III</v>
          </cell>
          <cell r="G457" t="str">
            <v>ILORIN BRANCH</v>
          </cell>
          <cell r="H457" t="str">
            <v>Staff</v>
          </cell>
        </row>
        <row r="458">
          <cell r="B458" t="str">
            <v>AA05130</v>
          </cell>
          <cell r="C458">
            <v>13000209</v>
          </cell>
          <cell r="D458">
            <v>41396</v>
          </cell>
          <cell r="E458" t="str">
            <v xml:space="preserve">ABDULYEKINI ABDULFATAI </v>
          </cell>
          <cell r="F458" t="str">
            <v>ASSISTANT BANKING OFFICER II</v>
          </cell>
          <cell r="G458" t="str">
            <v>SAKI BRANCH</v>
          </cell>
          <cell r="H458" t="str">
            <v>Staff</v>
          </cell>
        </row>
        <row r="459">
          <cell r="B459" t="str">
            <v>AM05130</v>
          </cell>
          <cell r="C459">
            <v>13000217</v>
          </cell>
          <cell r="D459">
            <v>41396</v>
          </cell>
          <cell r="E459" t="str">
            <v xml:space="preserve">MOHAMMED AHMED </v>
          </cell>
          <cell r="F459" t="str">
            <v>ASSISTANT BANKING OFFICER II</v>
          </cell>
          <cell r="G459" t="str">
            <v>SOKOTO BRANCH</v>
          </cell>
          <cell r="H459" t="str">
            <v>Staff</v>
          </cell>
        </row>
        <row r="460">
          <cell r="B460" t="str">
            <v>BM05130</v>
          </cell>
          <cell r="C460">
            <v>13000214</v>
          </cell>
          <cell r="D460">
            <v>41396</v>
          </cell>
          <cell r="E460" t="str">
            <v xml:space="preserve">MUSA BILKISU </v>
          </cell>
          <cell r="F460" t="str">
            <v>ASSISTANT BANKING OFFICER II</v>
          </cell>
          <cell r="G460" t="str">
            <v>KADUNA BRANCH</v>
          </cell>
          <cell r="H460" t="str">
            <v>Staff</v>
          </cell>
        </row>
        <row r="461">
          <cell r="B461" t="str">
            <v>AR04130</v>
          </cell>
          <cell r="C461">
            <v>13000200</v>
          </cell>
          <cell r="D461">
            <v>41372</v>
          </cell>
          <cell r="E461" t="str">
            <v>RAJI ABUBAKAR EGIGOGO</v>
          </cell>
          <cell r="F461" t="str">
            <v>ASSISTANT MANAGER I</v>
          </cell>
          <cell r="G461" t="str">
            <v>KATSINA BRANCH</v>
          </cell>
          <cell r="H461" t="str">
            <v>Staff</v>
          </cell>
        </row>
        <row r="462">
          <cell r="B462" t="str">
            <v>UU03130</v>
          </cell>
          <cell r="C462">
            <v>13000199</v>
          </cell>
          <cell r="D462">
            <v>41352</v>
          </cell>
          <cell r="E462" t="str">
            <v>USMAN USMAN IBRAHIM</v>
          </cell>
          <cell r="F462" t="str">
            <v>MANAGER</v>
          </cell>
          <cell r="G462" t="str">
            <v>ZOO ROAD BRANCH</v>
          </cell>
          <cell r="H462" t="str">
            <v>Staff</v>
          </cell>
        </row>
        <row r="463">
          <cell r="B463" t="str">
            <v>AS02130</v>
          </cell>
          <cell r="C463">
            <v>13000195</v>
          </cell>
          <cell r="D463">
            <v>41337</v>
          </cell>
          <cell r="E463" t="str">
            <v>SADIQ ABDULWAHAB YUSUF</v>
          </cell>
          <cell r="F463" t="str">
            <v>MANAGER III</v>
          </cell>
          <cell r="G463" t="str">
            <v>KATSINA BRANCH</v>
          </cell>
          <cell r="H463" t="str">
            <v>Staff</v>
          </cell>
        </row>
        <row r="464">
          <cell r="B464" t="str">
            <v>AA02130</v>
          </cell>
          <cell r="C464">
            <v>13000191</v>
          </cell>
          <cell r="D464">
            <v>41317</v>
          </cell>
          <cell r="E464" t="str">
            <v xml:space="preserve">ADAMU ABUBAKAR </v>
          </cell>
          <cell r="F464" t="str">
            <v>SENIOR BANKING OFFICER III</v>
          </cell>
          <cell r="G464" t="str">
            <v>KABUGA BRANCH</v>
          </cell>
          <cell r="H464" t="str">
            <v>Staff</v>
          </cell>
        </row>
        <row r="465">
          <cell r="B465" t="str">
            <v>HA02130</v>
          </cell>
          <cell r="C465">
            <v>13000189</v>
          </cell>
          <cell r="D465">
            <v>41309</v>
          </cell>
          <cell r="E465" t="str">
            <v xml:space="preserve">AMINU HABIBA </v>
          </cell>
          <cell r="F465" t="str">
            <v>DEPUTY MANAGER III</v>
          </cell>
          <cell r="G465" t="str">
            <v>MARARABA BRANCH</v>
          </cell>
          <cell r="H465" t="str">
            <v>Staff</v>
          </cell>
        </row>
        <row r="466">
          <cell r="B466" t="str">
            <v>IM02130</v>
          </cell>
          <cell r="C466">
            <v>13000190</v>
          </cell>
          <cell r="D466">
            <v>41309</v>
          </cell>
          <cell r="E466" t="str">
            <v xml:space="preserve">MAIGARI ISA </v>
          </cell>
          <cell r="F466" t="str">
            <v>ASSISTANT MANAGER III</v>
          </cell>
          <cell r="G466" t="str">
            <v>BAUCHI BRANCH</v>
          </cell>
          <cell r="H466" t="str">
            <v>Staff</v>
          </cell>
        </row>
        <row r="467">
          <cell r="B467" t="str">
            <v>UI01130</v>
          </cell>
          <cell r="C467">
            <v>13000184</v>
          </cell>
          <cell r="D467">
            <v>41288</v>
          </cell>
          <cell r="E467" t="str">
            <v>IBRAHIM UMMA AHMAD</v>
          </cell>
          <cell r="F467" t="str">
            <v>ASSISTANT BANKING OFFICER II</v>
          </cell>
          <cell r="G467" t="str">
            <v>HEAD OFFICE</v>
          </cell>
          <cell r="H467" t="str">
            <v>Staff</v>
          </cell>
        </row>
        <row r="468">
          <cell r="B468" t="str">
            <v>SN01130</v>
          </cell>
          <cell r="C468">
            <v>13000167</v>
          </cell>
          <cell r="D468">
            <v>41281</v>
          </cell>
          <cell r="E468" t="str">
            <v>NWORAH SANDRA NNENNA</v>
          </cell>
          <cell r="F468" t="str">
            <v>SENIOR BANKING OFFICER III</v>
          </cell>
          <cell r="G468" t="str">
            <v>BANNEX BRANCH</v>
          </cell>
          <cell r="H468" t="str">
            <v>Staff</v>
          </cell>
        </row>
        <row r="469">
          <cell r="B469" t="str">
            <v>AA01130</v>
          </cell>
          <cell r="C469">
            <v>13000164</v>
          </cell>
          <cell r="D469">
            <v>41276</v>
          </cell>
          <cell r="E469" t="str">
            <v>ABDULRAHMAN AMINA AHMED</v>
          </cell>
          <cell r="F469" t="str">
            <v>BANKING OFFICER III</v>
          </cell>
          <cell r="G469" t="str">
            <v>ZOO ROAD BRANCH</v>
          </cell>
          <cell r="H469" t="str">
            <v>Staff</v>
          </cell>
        </row>
        <row r="470">
          <cell r="B470" t="str">
            <v>AA12121</v>
          </cell>
          <cell r="C470">
            <v>13000178</v>
          </cell>
          <cell r="D470">
            <v>41263</v>
          </cell>
          <cell r="E470" t="str">
            <v xml:space="preserve">ADO AUWALU </v>
          </cell>
          <cell r="F470" t="str">
            <v>MANAGER</v>
          </cell>
          <cell r="G470" t="str">
            <v>HEAD OFFICE</v>
          </cell>
          <cell r="H470" t="str">
            <v>Staff</v>
          </cell>
        </row>
        <row r="471">
          <cell r="B471" t="str">
            <v>KI12120</v>
          </cell>
          <cell r="C471">
            <v>13000155</v>
          </cell>
          <cell r="D471">
            <v>41253</v>
          </cell>
          <cell r="E471" t="str">
            <v>IBRAHIM KUBRAT ABIDEMI</v>
          </cell>
          <cell r="F471" t="str">
            <v>ASSISTANT BANKING OFFICER</v>
          </cell>
          <cell r="G471" t="str">
            <v>KABUGA BRANCH</v>
          </cell>
          <cell r="H471" t="str">
            <v>Staff</v>
          </cell>
        </row>
        <row r="472">
          <cell r="B472" t="str">
            <v>MB12120</v>
          </cell>
          <cell r="C472">
            <v>13000177</v>
          </cell>
          <cell r="D472">
            <v>41246</v>
          </cell>
          <cell r="E472" t="str">
            <v xml:space="preserve">BUKAR MOHAMMED </v>
          </cell>
          <cell r="F472" t="str">
            <v>ASSISTANT BANKING OFFICER I</v>
          </cell>
          <cell r="G472" t="str">
            <v>MAIDUGURI BRANCH</v>
          </cell>
          <cell r="H472" t="str">
            <v>Staff</v>
          </cell>
        </row>
        <row r="473">
          <cell r="B473" t="str">
            <v>AK12120</v>
          </cell>
          <cell r="C473">
            <v>13000174</v>
          </cell>
          <cell r="D473">
            <v>41246</v>
          </cell>
          <cell r="E473" t="str">
            <v>KABIR AISHATU MUHAMMAD</v>
          </cell>
          <cell r="F473" t="str">
            <v>ASSISTANT BANKING OFFICER II</v>
          </cell>
          <cell r="G473" t="str">
            <v>KADUNA BRANCH 2</v>
          </cell>
          <cell r="H473" t="str">
            <v>Staff</v>
          </cell>
        </row>
        <row r="474">
          <cell r="B474" t="str">
            <v>SM12120</v>
          </cell>
          <cell r="C474">
            <v>13000176</v>
          </cell>
          <cell r="D474">
            <v>41246</v>
          </cell>
          <cell r="E474" t="str">
            <v>MOHAMMED SALAMATU DANJUMA</v>
          </cell>
          <cell r="F474" t="str">
            <v>ASSISTANT BANKING OFFICER II</v>
          </cell>
          <cell r="G474" t="str">
            <v>MAIDUGURI BRANCH</v>
          </cell>
          <cell r="H474" t="str">
            <v>Staff</v>
          </cell>
        </row>
        <row r="475">
          <cell r="B475" t="str">
            <v>MB12121</v>
          </cell>
          <cell r="C475">
            <v>13000173</v>
          </cell>
          <cell r="D475">
            <v>41246</v>
          </cell>
          <cell r="E475" t="str">
            <v xml:space="preserve">BULAMA MAKINTA </v>
          </cell>
          <cell r="F475" t="str">
            <v>DRIVER I</v>
          </cell>
          <cell r="G475" t="str">
            <v>MAIDUGURI BRANCH</v>
          </cell>
          <cell r="H475" t="str">
            <v>Staff</v>
          </cell>
        </row>
        <row r="476">
          <cell r="B476" t="str">
            <v>HY11120</v>
          </cell>
          <cell r="C476">
            <v>13000161</v>
          </cell>
          <cell r="D476">
            <v>41226</v>
          </cell>
          <cell r="E476" t="str">
            <v xml:space="preserve">YAKUBU HABIBA </v>
          </cell>
          <cell r="F476" t="str">
            <v>ASSISTANT BANKING OFFICER II</v>
          </cell>
          <cell r="G476" t="str">
            <v>KADUNA BRANCH</v>
          </cell>
          <cell r="H476" t="str">
            <v>Staff</v>
          </cell>
        </row>
        <row r="477">
          <cell r="B477" t="str">
            <v>DR11120</v>
          </cell>
          <cell r="C477">
            <v>13000165</v>
          </cell>
          <cell r="D477">
            <v>41225</v>
          </cell>
          <cell r="E477" t="str">
            <v xml:space="preserve">RABIU DANLADI </v>
          </cell>
          <cell r="F477" t="str">
            <v>DRIVER I</v>
          </cell>
          <cell r="G477" t="str">
            <v>GOMBE BRANCH</v>
          </cell>
          <cell r="H477" t="str">
            <v>Staff</v>
          </cell>
        </row>
        <row r="478">
          <cell r="B478" t="str">
            <v>HS11120</v>
          </cell>
          <cell r="C478">
            <v>13000151</v>
          </cell>
          <cell r="D478">
            <v>41220</v>
          </cell>
          <cell r="E478" t="str">
            <v xml:space="preserve">SHUAIBU HAFSAT </v>
          </cell>
          <cell r="F478" t="str">
            <v>ASSISTANT BANKING OFFICER II</v>
          </cell>
          <cell r="G478" t="str">
            <v>ABUJA BRANCH</v>
          </cell>
          <cell r="H478" t="str">
            <v>Staff</v>
          </cell>
        </row>
        <row r="479">
          <cell r="B479" t="str">
            <v>IA10120</v>
          </cell>
          <cell r="C479">
            <v>13000148</v>
          </cell>
          <cell r="D479">
            <v>41192</v>
          </cell>
          <cell r="E479" t="str">
            <v xml:space="preserve">ASAOLU IBUKUN </v>
          </cell>
          <cell r="F479" t="str">
            <v>ASSISTANT BANKING OFFICER II</v>
          </cell>
          <cell r="G479" t="str">
            <v>JOS BRANCH</v>
          </cell>
          <cell r="H479" t="str">
            <v>Staff</v>
          </cell>
        </row>
        <row r="480">
          <cell r="B480" t="str">
            <v>JU04120</v>
          </cell>
          <cell r="C480">
            <v>13000126</v>
          </cell>
          <cell r="D480">
            <v>41158</v>
          </cell>
          <cell r="E480" t="str">
            <v>UGIRI JIBRIL UZOMA</v>
          </cell>
          <cell r="F480" t="str">
            <v xml:space="preserve">SENIOR EXECUTIVE TRAINEE </v>
          </cell>
          <cell r="G480" t="str">
            <v>BANNEX BRANCH</v>
          </cell>
          <cell r="H480" t="str">
            <v>Staff</v>
          </cell>
        </row>
        <row r="481">
          <cell r="B481" t="str">
            <v>AM06120</v>
          </cell>
          <cell r="C481">
            <v>13000136</v>
          </cell>
          <cell r="D481">
            <v>41078</v>
          </cell>
          <cell r="E481" t="str">
            <v>MUHAMMED ABBA DAHIRU</v>
          </cell>
          <cell r="F481" t="str">
            <v>MANAGER III</v>
          </cell>
          <cell r="G481" t="str">
            <v>WUSE BRANCH</v>
          </cell>
          <cell r="H481" t="str">
            <v>Staff</v>
          </cell>
        </row>
        <row r="482">
          <cell r="B482" t="str">
            <v>QI06120</v>
          </cell>
          <cell r="C482">
            <v>13000139</v>
          </cell>
          <cell r="D482">
            <v>41064</v>
          </cell>
          <cell r="E482" t="str">
            <v>IBRAHIM QASSIM ZAKARIA</v>
          </cell>
          <cell r="F482" t="str">
            <v>DRIVER III</v>
          </cell>
          <cell r="G482" t="str">
            <v>KANO BRANCH 2</v>
          </cell>
          <cell r="H482" t="str">
            <v>Staff</v>
          </cell>
        </row>
        <row r="483">
          <cell r="B483" t="str">
            <v>HI05120</v>
          </cell>
          <cell r="C483">
            <v>13000132</v>
          </cell>
          <cell r="D483">
            <v>41031</v>
          </cell>
          <cell r="E483" t="str">
            <v xml:space="preserve">INUWA HASSAN </v>
          </cell>
          <cell r="F483" t="str">
            <v>DEPUTY MANAGER II</v>
          </cell>
          <cell r="G483" t="str">
            <v>GOMBE BRANCH</v>
          </cell>
          <cell r="H483" t="str">
            <v>Staff</v>
          </cell>
        </row>
        <row r="484">
          <cell r="B484" t="str">
            <v>SS04120</v>
          </cell>
          <cell r="C484">
            <v>13000128</v>
          </cell>
          <cell r="D484">
            <v>41015</v>
          </cell>
          <cell r="E484" t="str">
            <v>SANNI SHAMSIDEEN OLAWALE</v>
          </cell>
          <cell r="F484" t="str">
            <v>DEPUTY MANAGER III</v>
          </cell>
          <cell r="G484" t="str">
            <v>HEAD OFFICE</v>
          </cell>
          <cell r="H484" t="str">
            <v>Staff</v>
          </cell>
        </row>
        <row r="485">
          <cell r="B485" t="str">
            <v>JO04120</v>
          </cell>
          <cell r="C485">
            <v>13000130</v>
          </cell>
          <cell r="D485">
            <v>41015</v>
          </cell>
          <cell r="E485" t="str">
            <v>OMOTOSO JAMIU OLABISI</v>
          </cell>
          <cell r="F485" t="str">
            <v>BANKING OFFICER II</v>
          </cell>
          <cell r="G485" t="str">
            <v>HEAD OFFICE</v>
          </cell>
          <cell r="H485" t="str">
            <v>Staff</v>
          </cell>
        </row>
        <row r="486">
          <cell r="B486" t="str">
            <v>AS04120</v>
          </cell>
          <cell r="C486">
            <v>13000129</v>
          </cell>
          <cell r="D486">
            <v>41009</v>
          </cell>
          <cell r="E486" t="str">
            <v>GAMBO SAID AUWALU</v>
          </cell>
          <cell r="F486" t="str">
            <v>SENIOR BANKING OFFICER III</v>
          </cell>
          <cell r="G486" t="str">
            <v>KANO BRANCH 1</v>
          </cell>
          <cell r="H486" t="str">
            <v>Staff</v>
          </cell>
        </row>
        <row r="487">
          <cell r="B487" t="str">
            <v>UB03120</v>
          </cell>
          <cell r="C487">
            <v>13000324</v>
          </cell>
          <cell r="D487">
            <v>40981</v>
          </cell>
          <cell r="E487" t="str">
            <v xml:space="preserve">BADAMASI USMAN </v>
          </cell>
          <cell r="F487" t="str">
            <v>ASSISTANT BANKING OFFICER II</v>
          </cell>
          <cell r="G487" t="str">
            <v>BAUCHI BRANCH</v>
          </cell>
          <cell r="H487" t="str">
            <v>Staff</v>
          </cell>
        </row>
        <row r="488">
          <cell r="B488" t="str">
            <v>BS03120</v>
          </cell>
          <cell r="C488">
            <v>13000117</v>
          </cell>
          <cell r="D488">
            <v>40980</v>
          </cell>
          <cell r="E488" t="str">
            <v>SULEIMAN BOLA USMAN</v>
          </cell>
          <cell r="F488" t="str">
            <v>BANKING OFFICER</v>
          </cell>
          <cell r="G488" t="str">
            <v>HEAD OFFICE</v>
          </cell>
          <cell r="H488" t="str">
            <v>Staff</v>
          </cell>
        </row>
        <row r="489">
          <cell r="B489" t="str">
            <v>AA03120</v>
          </cell>
          <cell r="C489">
            <v>13000115</v>
          </cell>
          <cell r="D489">
            <v>40973</v>
          </cell>
          <cell r="E489" t="str">
            <v xml:space="preserve">ABDULKARIM ALHASSAN </v>
          </cell>
          <cell r="F489" t="str">
            <v>ASSISTANT GENERAL MANAGER III</v>
          </cell>
          <cell r="G489" t="str">
            <v>HEAD OFFICE</v>
          </cell>
          <cell r="H489" t="str">
            <v>Staff</v>
          </cell>
        </row>
        <row r="490">
          <cell r="B490" t="str">
            <v>SA03120</v>
          </cell>
          <cell r="C490">
            <v>13000114</v>
          </cell>
          <cell r="D490">
            <v>40973</v>
          </cell>
          <cell r="E490" t="str">
            <v>ABDULLAHI SADIQ ABUBAKAR</v>
          </cell>
          <cell r="F490" t="str">
            <v>DEPUTY MANAGER I</v>
          </cell>
          <cell r="G490" t="str">
            <v>HEAD OFFICE</v>
          </cell>
          <cell r="H490" t="str">
            <v>Staff</v>
          </cell>
        </row>
        <row r="491">
          <cell r="B491" t="str">
            <v>BB02120</v>
          </cell>
          <cell r="C491">
            <v>13000120</v>
          </cell>
          <cell r="D491">
            <v>40967</v>
          </cell>
          <cell r="E491" t="str">
            <v>BABA ALI BUKAR PETROL</v>
          </cell>
          <cell r="F491" t="str">
            <v>MANAGER</v>
          </cell>
          <cell r="G491" t="str">
            <v>NNPC BRANCH</v>
          </cell>
          <cell r="H491" t="str">
            <v>Staff</v>
          </cell>
        </row>
        <row r="492">
          <cell r="B492" t="str">
            <v>MI02120</v>
          </cell>
          <cell r="C492">
            <v>13000104</v>
          </cell>
          <cell r="D492">
            <v>40946</v>
          </cell>
          <cell r="E492" t="str">
            <v>ABDULLAHI MANSUR IMAM</v>
          </cell>
          <cell r="F492" t="str">
            <v>SENIOR MANAGER I</v>
          </cell>
          <cell r="G492" t="str">
            <v>HEAD OFFICE</v>
          </cell>
          <cell r="H492" t="str">
            <v>Staff</v>
          </cell>
        </row>
        <row r="493">
          <cell r="B493" t="str">
            <v>MD02120</v>
          </cell>
          <cell r="C493">
            <v>13000105</v>
          </cell>
          <cell r="D493">
            <v>40946</v>
          </cell>
          <cell r="E493" t="str">
            <v>DADA OYINDAMOLA MUTIAT</v>
          </cell>
          <cell r="F493" t="str">
            <v>MANAGER I</v>
          </cell>
          <cell r="G493" t="str">
            <v>IKEJA BRANCH</v>
          </cell>
          <cell r="H493" t="str">
            <v>Staff</v>
          </cell>
        </row>
        <row r="494">
          <cell r="B494" t="str">
            <v>MK02120</v>
          </cell>
          <cell r="C494">
            <v>13000106</v>
          </cell>
          <cell r="D494">
            <v>40946</v>
          </cell>
          <cell r="E494" t="str">
            <v>KABARA MUSBAHU SALISU</v>
          </cell>
          <cell r="F494" t="str">
            <v>DEPUTY MANAGER II</v>
          </cell>
          <cell r="G494" t="str">
            <v>KANO BRANCH 2</v>
          </cell>
          <cell r="H494" t="str">
            <v>Staff</v>
          </cell>
        </row>
        <row r="495">
          <cell r="B495" t="str">
            <v>RS02120</v>
          </cell>
          <cell r="C495">
            <v>13000100</v>
          </cell>
          <cell r="D495">
            <v>40940</v>
          </cell>
          <cell r="E495" t="str">
            <v>DAHIRU RUKAYAT OZIAMA</v>
          </cell>
          <cell r="F495" t="str">
            <v>DEPUTY GENERAL MANAGER III</v>
          </cell>
          <cell r="G495" t="str">
            <v>HEAD OFFICE</v>
          </cell>
          <cell r="H495" t="str">
            <v>Staff</v>
          </cell>
        </row>
        <row r="496">
          <cell r="B496" t="str">
            <v>HA02120</v>
          </cell>
          <cell r="C496">
            <v>13000098</v>
          </cell>
          <cell r="D496">
            <v>40940</v>
          </cell>
          <cell r="E496" t="str">
            <v>ADEGBOYEGA HALIMAT ADERONKE</v>
          </cell>
          <cell r="F496" t="str">
            <v>DEPUTY MANAGER II</v>
          </cell>
          <cell r="G496" t="str">
            <v>HEAD OFFICE</v>
          </cell>
          <cell r="H496" t="str">
            <v>Staff</v>
          </cell>
        </row>
        <row r="497">
          <cell r="B497" t="str">
            <v>MG01120</v>
          </cell>
          <cell r="C497">
            <v>13000095</v>
          </cell>
          <cell r="D497">
            <v>40938</v>
          </cell>
          <cell r="E497" t="str">
            <v>GARBA MARIYA MUSA</v>
          </cell>
          <cell r="F497" t="str">
            <v>BANKING OFFICER III</v>
          </cell>
          <cell r="G497" t="str">
            <v>KADUNA BRANCH 2</v>
          </cell>
          <cell r="H497" t="str">
            <v>Staff</v>
          </cell>
        </row>
        <row r="498">
          <cell r="B498" t="str">
            <v>KM01120</v>
          </cell>
          <cell r="C498">
            <v>13000093</v>
          </cell>
          <cell r="D498">
            <v>40934</v>
          </cell>
          <cell r="E498" t="str">
            <v>MOHAMMED KABIRU FAGGE</v>
          </cell>
          <cell r="F498" t="str">
            <v>SENIOR BANKING OFFICER III</v>
          </cell>
          <cell r="G498" t="str">
            <v>HOTORO BRANCH</v>
          </cell>
          <cell r="H498" t="str">
            <v>Staff</v>
          </cell>
        </row>
        <row r="499">
          <cell r="B499" t="str">
            <v>AG01120</v>
          </cell>
          <cell r="C499">
            <v>13000086</v>
          </cell>
          <cell r="D499">
            <v>40931</v>
          </cell>
          <cell r="E499" t="str">
            <v>GBADEGESIN ABDULRASHEED ABDULRAZAQ</v>
          </cell>
          <cell r="F499" t="str">
            <v>SENIOR BANKING OFFICER III</v>
          </cell>
          <cell r="G499" t="str">
            <v>KABUGA BRANCH</v>
          </cell>
          <cell r="H499" t="str">
            <v>Staff</v>
          </cell>
        </row>
        <row r="500">
          <cell r="B500" t="str">
            <v>LR01120</v>
          </cell>
          <cell r="C500">
            <v>13000096</v>
          </cell>
          <cell r="D500">
            <v>40918</v>
          </cell>
          <cell r="E500" t="str">
            <v xml:space="preserve">LAWAL RABIU </v>
          </cell>
          <cell r="F500" t="str">
            <v>DRIVER II</v>
          </cell>
          <cell r="G500" t="str">
            <v>KATSINA BRANCH</v>
          </cell>
          <cell r="H500" t="str">
            <v>Staff</v>
          </cell>
        </row>
        <row r="501">
          <cell r="B501" t="str">
            <v>MB01120</v>
          </cell>
          <cell r="C501">
            <v>13000097</v>
          </cell>
          <cell r="D501">
            <v>40917</v>
          </cell>
          <cell r="E501" t="str">
            <v xml:space="preserve">BUBA MOHAMMED </v>
          </cell>
          <cell r="F501" t="str">
            <v>DRIVER II</v>
          </cell>
          <cell r="G501" t="str">
            <v>KADUNA BRANCH</v>
          </cell>
          <cell r="H501" t="str">
            <v>Staff</v>
          </cell>
        </row>
        <row r="502">
          <cell r="B502" t="str">
            <v>MZ01120</v>
          </cell>
          <cell r="C502">
            <v>13000084</v>
          </cell>
          <cell r="D502">
            <v>40917</v>
          </cell>
          <cell r="E502" t="str">
            <v xml:space="preserve">ZEKERI MOHAMMED </v>
          </cell>
          <cell r="F502" t="str">
            <v>DRIVER II</v>
          </cell>
          <cell r="G502" t="str">
            <v>ABUJA BRANCH</v>
          </cell>
          <cell r="H502" t="str">
            <v>Staff</v>
          </cell>
        </row>
        <row r="503">
          <cell r="B503" t="str">
            <v>BB06080</v>
          </cell>
          <cell r="C503">
            <v>13000047</v>
          </cell>
          <cell r="D503">
            <v>40914</v>
          </cell>
          <cell r="E503" t="str">
            <v xml:space="preserve">BELLO BILKISU </v>
          </cell>
          <cell r="F503" t="str">
            <v>BANKING OFFICER III</v>
          </cell>
          <cell r="G503" t="str">
            <v>HEAD OFFICE</v>
          </cell>
          <cell r="H503" t="str">
            <v>Staff</v>
          </cell>
        </row>
        <row r="504">
          <cell r="B504" t="str">
            <v>SA03060</v>
          </cell>
          <cell r="C504">
            <v>13000052</v>
          </cell>
          <cell r="D504">
            <v>40914</v>
          </cell>
          <cell r="E504" t="str">
            <v>AMINU SHAKIRUDEEN OLAWALE</v>
          </cell>
          <cell r="F504" t="str">
            <v>SENIOR EXECUTIVE TRAINEE C</v>
          </cell>
          <cell r="G504" t="str">
            <v>MARINA BRANCH</v>
          </cell>
          <cell r="H504" t="str">
            <v>Staff</v>
          </cell>
        </row>
        <row r="505">
          <cell r="B505" t="str">
            <v>AM03060</v>
          </cell>
          <cell r="C505">
            <v>13000071</v>
          </cell>
          <cell r="D505">
            <v>40914</v>
          </cell>
          <cell r="E505" t="str">
            <v>MUHAMMAD ABDULWAHEED JAMIU</v>
          </cell>
          <cell r="F505" t="str">
            <v>SENIOR EXECUTIVE TRAINEE C</v>
          </cell>
          <cell r="G505" t="str">
            <v>DUGBE/IBADAN BRANCH</v>
          </cell>
          <cell r="H505" t="str">
            <v>Staff</v>
          </cell>
        </row>
        <row r="506">
          <cell r="B506" t="str">
            <v>KU01120</v>
          </cell>
          <cell r="C506">
            <v>13000085</v>
          </cell>
          <cell r="D506">
            <v>40914</v>
          </cell>
          <cell r="E506" t="str">
            <v xml:space="preserve">UMAR KASSIM </v>
          </cell>
          <cell r="F506" t="str">
            <v>DRIVER I</v>
          </cell>
          <cell r="G506" t="str">
            <v>HEAD OFFICE</v>
          </cell>
          <cell r="H506" t="str">
            <v>Staff</v>
          </cell>
        </row>
        <row r="507">
          <cell r="B507" t="str">
            <v>UG01050</v>
          </cell>
          <cell r="C507">
            <v>13000081</v>
          </cell>
          <cell r="D507">
            <v>40914</v>
          </cell>
          <cell r="E507" t="str">
            <v xml:space="preserve">GARKI USMAN </v>
          </cell>
          <cell r="F507" t="str">
            <v>DRIVER III</v>
          </cell>
          <cell r="G507" t="str">
            <v>HEAD OFFICE</v>
          </cell>
          <cell r="H507" t="str">
            <v>Staff</v>
          </cell>
        </row>
        <row r="508">
          <cell r="B508" t="str">
            <v>BZ04090</v>
          </cell>
          <cell r="C508">
            <v>13000076</v>
          </cell>
          <cell r="D508">
            <v>40914</v>
          </cell>
          <cell r="E508" t="str">
            <v>ZAKARI BALA ALI</v>
          </cell>
          <cell r="F508" t="str">
            <v>DRIVER III</v>
          </cell>
          <cell r="G508" t="str">
            <v>HEAD OFFICE</v>
          </cell>
          <cell r="H508" t="str">
            <v>Staff</v>
          </cell>
        </row>
        <row r="509">
          <cell r="B509" t="str">
            <v>AA01120</v>
          </cell>
          <cell r="C509">
            <v>13000079</v>
          </cell>
          <cell r="D509">
            <v>40912</v>
          </cell>
          <cell r="E509" t="str">
            <v>ABDULLAHI ALIYU AMINU</v>
          </cell>
          <cell r="F509" t="str">
            <v>ASSISTANT MANAGER II</v>
          </cell>
          <cell r="G509" t="str">
            <v>KADUNA BRANCH 2</v>
          </cell>
          <cell r="H509" t="str">
            <v>Staff</v>
          </cell>
        </row>
        <row r="510">
          <cell r="B510" t="str">
            <v>ID01120</v>
          </cell>
          <cell r="C510">
            <v>13000102</v>
          </cell>
          <cell r="D510">
            <v>40912</v>
          </cell>
          <cell r="E510" t="str">
            <v>DANJUMA ISA MOHAMMED</v>
          </cell>
          <cell r="F510" t="str">
            <v>DRIVER I</v>
          </cell>
          <cell r="G510" t="str">
            <v>KANO BRANCH 1</v>
          </cell>
          <cell r="H510" t="str">
            <v>Staff</v>
          </cell>
        </row>
        <row r="511">
          <cell r="B511" t="str">
            <v>AJ01120</v>
          </cell>
          <cell r="C511">
            <v>13000103</v>
          </cell>
          <cell r="D511">
            <v>40911</v>
          </cell>
          <cell r="E511" t="str">
            <v xml:space="preserve">JAFAR ABDULLAHI </v>
          </cell>
          <cell r="F511" t="str">
            <v>DRIVER I</v>
          </cell>
          <cell r="G511" t="str">
            <v>KANO BRANCH 1</v>
          </cell>
          <cell r="H511" t="str">
            <v>Staff</v>
          </cell>
        </row>
        <row r="512">
          <cell r="B512" t="str">
            <v>FB12110</v>
          </cell>
          <cell r="C512">
            <v>13000062</v>
          </cell>
          <cell r="D512">
            <v>40896</v>
          </cell>
          <cell r="E512" t="str">
            <v xml:space="preserve">BASHEER FATIMAH </v>
          </cell>
          <cell r="F512" t="str">
            <v>DEPUTY MANAGER I</v>
          </cell>
          <cell r="G512" t="str">
            <v>KANO BRANCH 1</v>
          </cell>
          <cell r="H512" t="str">
            <v>Staff</v>
          </cell>
        </row>
        <row r="513">
          <cell r="B513" t="str">
            <v>HS12110</v>
          </cell>
          <cell r="C513">
            <v>13000064</v>
          </cell>
          <cell r="D513">
            <v>40896</v>
          </cell>
          <cell r="E513" t="str">
            <v xml:space="preserve">SHUAIBU HAJARA </v>
          </cell>
          <cell r="F513" t="str">
            <v>ASSISTANT MANAGER</v>
          </cell>
          <cell r="G513" t="str">
            <v>HEAD OFFICE</v>
          </cell>
          <cell r="H513" t="str">
            <v>Staff</v>
          </cell>
        </row>
        <row r="514">
          <cell r="B514" t="str">
            <v>MP12110</v>
          </cell>
          <cell r="C514">
            <v>13000060</v>
          </cell>
          <cell r="D514">
            <v>40882</v>
          </cell>
          <cell r="E514" t="str">
            <v>POTISKUM MUSA MOHAMMED</v>
          </cell>
          <cell r="F514" t="str">
            <v>PRINCIPAL MANAGER</v>
          </cell>
          <cell r="G514" t="str">
            <v>KADUNA BRANCH</v>
          </cell>
          <cell r="H514" t="str">
            <v>Staff</v>
          </cell>
        </row>
        <row r="515">
          <cell r="B515" t="str">
            <v>NA12110</v>
          </cell>
          <cell r="C515">
            <v>13000041</v>
          </cell>
          <cell r="D515">
            <v>40882</v>
          </cell>
          <cell r="E515" t="str">
            <v xml:space="preserve">ABDULLAHI NA'IMATU </v>
          </cell>
          <cell r="F515" t="str">
            <v>PRINCIPAL MANAGER III</v>
          </cell>
          <cell r="G515" t="str">
            <v>KANO BRANCH 1</v>
          </cell>
          <cell r="H515" t="str">
            <v>Staff</v>
          </cell>
        </row>
        <row r="516">
          <cell r="B516" t="str">
            <v>HI10110</v>
          </cell>
          <cell r="C516">
            <v>13000034</v>
          </cell>
          <cell r="D516">
            <v>40833</v>
          </cell>
          <cell r="E516" t="str">
            <v xml:space="preserve">IBRAHIM HAUWA </v>
          </cell>
          <cell r="F516" t="str">
            <v>ASSISTANT MANAGER III</v>
          </cell>
          <cell r="G516" t="str">
            <v>KADUNA BRANCH</v>
          </cell>
          <cell r="H516" t="str">
            <v>Staff</v>
          </cell>
        </row>
        <row r="517">
          <cell r="B517" t="str">
            <v>BM10110</v>
          </cell>
          <cell r="C517">
            <v>13000029</v>
          </cell>
          <cell r="D517">
            <v>40827</v>
          </cell>
          <cell r="E517" t="str">
            <v xml:space="preserve">MUSTAPHA BABAGANA </v>
          </cell>
          <cell r="F517" t="str">
            <v>DEPUTY MANAGER II</v>
          </cell>
          <cell r="G517" t="str">
            <v>HEAD OFFICE</v>
          </cell>
          <cell r="H517" t="str">
            <v>Staff</v>
          </cell>
        </row>
        <row r="518">
          <cell r="B518" t="str">
            <v>MH10110</v>
          </cell>
          <cell r="C518">
            <v>13000042</v>
          </cell>
          <cell r="D518">
            <v>40820</v>
          </cell>
          <cell r="E518" t="str">
            <v>HALILU MOHAMMED MURTALA</v>
          </cell>
          <cell r="F518" t="str">
            <v>SENIOR MANAGER III</v>
          </cell>
          <cell r="G518" t="str">
            <v>KADUNA BRANCH</v>
          </cell>
          <cell r="H518" t="str">
            <v>Staff</v>
          </cell>
        </row>
        <row r="519">
          <cell r="B519" t="str">
            <v>MA10110</v>
          </cell>
          <cell r="C519">
            <v>13000032</v>
          </cell>
          <cell r="D519">
            <v>40820</v>
          </cell>
          <cell r="E519" t="str">
            <v>AHMAD MUHAMMAD DIKKO</v>
          </cell>
          <cell r="F519" t="str">
            <v>SENIOR BANKING OFFICER III</v>
          </cell>
          <cell r="G519" t="str">
            <v>KANO BRANCH 2</v>
          </cell>
          <cell r="H519" t="str">
            <v>Staff</v>
          </cell>
        </row>
        <row r="520">
          <cell r="B520" t="str">
            <v>RM10110</v>
          </cell>
          <cell r="C520">
            <v>13000031</v>
          </cell>
          <cell r="D520">
            <v>40820</v>
          </cell>
          <cell r="E520" t="str">
            <v xml:space="preserve">MUHAMMED RABIU </v>
          </cell>
          <cell r="F520" t="str">
            <v>SENIOR BANKING OFFICER III</v>
          </cell>
          <cell r="G520" t="str">
            <v>FUNTUA BRANCH</v>
          </cell>
          <cell r="H520" t="str">
            <v>Staff</v>
          </cell>
        </row>
        <row r="521">
          <cell r="B521" t="str">
            <v>MU09110</v>
          </cell>
          <cell r="C521">
            <v>13000037</v>
          </cell>
          <cell r="D521">
            <v>40816</v>
          </cell>
          <cell r="E521" t="str">
            <v>USMAN MUHAMMED D</v>
          </cell>
          <cell r="F521" t="str">
            <v>SENIOR BANKING OFFICER II</v>
          </cell>
          <cell r="G521" t="str">
            <v>MARARABA BRANCH</v>
          </cell>
          <cell r="H521" t="str">
            <v>Staff</v>
          </cell>
        </row>
        <row r="522">
          <cell r="B522" t="str">
            <v>AB09110</v>
          </cell>
          <cell r="C522">
            <v>13000050</v>
          </cell>
          <cell r="D522">
            <v>40805</v>
          </cell>
          <cell r="E522" t="str">
            <v>BUNDI AHMAD GONI</v>
          </cell>
          <cell r="F522" t="str">
            <v>DEPUTY MANAGER II</v>
          </cell>
          <cell r="G522" t="str">
            <v>HEAD OFFICE</v>
          </cell>
          <cell r="H522" t="str">
            <v>Staff</v>
          </cell>
        </row>
        <row r="523">
          <cell r="B523" t="str">
            <v>AS09111</v>
          </cell>
          <cell r="C523">
            <v>13000024</v>
          </cell>
          <cell r="D523">
            <v>40798</v>
          </cell>
          <cell r="E523" t="str">
            <v xml:space="preserve">SULAIMAN ABIMBOLA </v>
          </cell>
          <cell r="F523" t="str">
            <v>SENIOR BANKING OFFICER III</v>
          </cell>
          <cell r="G523" t="str">
            <v>HEAD OFFICE</v>
          </cell>
          <cell r="H523" t="str">
            <v>Staff</v>
          </cell>
        </row>
        <row r="524">
          <cell r="B524" t="str">
            <v>HB09111</v>
          </cell>
          <cell r="C524">
            <v>13000020</v>
          </cell>
          <cell r="D524">
            <v>40793</v>
          </cell>
          <cell r="E524" t="str">
            <v>BASHIR HARUNA MUHAMMAD</v>
          </cell>
          <cell r="F524" t="str">
            <v>SENIOR BANKING OFFICER III</v>
          </cell>
          <cell r="G524" t="str">
            <v>KANO BRANCH 1</v>
          </cell>
          <cell r="H524" t="str">
            <v>Staff</v>
          </cell>
        </row>
        <row r="525">
          <cell r="B525" t="str">
            <v>HU07050</v>
          </cell>
          <cell r="C525">
            <v>13000068</v>
          </cell>
          <cell r="D525">
            <v>40791</v>
          </cell>
          <cell r="E525" t="str">
            <v xml:space="preserve">USMAN HASSAN </v>
          </cell>
          <cell r="F525" t="str">
            <v>MD/CEO</v>
          </cell>
          <cell r="G525" t="str">
            <v>HEAD OFFICE</v>
          </cell>
          <cell r="H525" t="str">
            <v>Staff</v>
          </cell>
        </row>
        <row r="526">
          <cell r="B526" t="str">
            <v>IA03030</v>
          </cell>
          <cell r="C526">
            <v>13000040</v>
          </cell>
          <cell r="D526">
            <v>40791</v>
          </cell>
          <cell r="E526" t="str">
            <v xml:space="preserve">ADAMU ISMAILA </v>
          </cell>
          <cell r="F526" t="str">
            <v>DEPUTY GENERAL MANAGER III</v>
          </cell>
          <cell r="G526" t="str">
            <v>HEAD OFFICE</v>
          </cell>
          <cell r="H526" t="str">
            <v>Staff</v>
          </cell>
        </row>
        <row r="527">
          <cell r="B527" t="str">
            <v>ZI02060</v>
          </cell>
          <cell r="C527">
            <v>13000043</v>
          </cell>
          <cell r="D527">
            <v>40791</v>
          </cell>
          <cell r="E527" t="str">
            <v>MUSA ZARA IBRAHIM</v>
          </cell>
          <cell r="F527" t="str">
            <v>DEPUTY GENERAL MANAGER III</v>
          </cell>
          <cell r="G527" t="str">
            <v>HEAD OFFICE</v>
          </cell>
          <cell r="H527" t="str">
            <v>Staff</v>
          </cell>
        </row>
        <row r="528">
          <cell r="B528" t="str">
            <v>MM09110</v>
          </cell>
          <cell r="C528">
            <v>13000058</v>
          </cell>
          <cell r="D528">
            <v>40791</v>
          </cell>
          <cell r="E528" t="str">
            <v>MUHAMMAD MUHAMMAD KABIR</v>
          </cell>
          <cell r="F528" t="str">
            <v>PRINCIPAL MANAGER III</v>
          </cell>
          <cell r="G528" t="str">
            <v>HEAD OFFICE</v>
          </cell>
          <cell r="H528" t="str">
            <v>Staff</v>
          </cell>
        </row>
        <row r="529">
          <cell r="B529" t="str">
            <v>US09110</v>
          </cell>
          <cell r="C529">
            <v>13000341</v>
          </cell>
          <cell r="D529">
            <v>40791</v>
          </cell>
          <cell r="E529" t="str">
            <v xml:space="preserve">SALEH USAMA </v>
          </cell>
          <cell r="F529" t="str">
            <v>SENIOR MANAGER II</v>
          </cell>
          <cell r="G529" t="str">
            <v>HEAD OFFICE</v>
          </cell>
          <cell r="H529" t="str">
            <v>Staff</v>
          </cell>
        </row>
        <row r="530">
          <cell r="B530" t="str">
            <v>AM09110</v>
          </cell>
          <cell r="C530">
            <v>13000057</v>
          </cell>
          <cell r="D530">
            <v>40791</v>
          </cell>
          <cell r="E530" t="str">
            <v>MOHAMMED AISHATU IBRAHIM</v>
          </cell>
          <cell r="F530" t="str">
            <v>SENIOR MANAGER III</v>
          </cell>
          <cell r="G530" t="str">
            <v>HEAD OFFICE</v>
          </cell>
          <cell r="H530" t="str">
            <v>Staff</v>
          </cell>
        </row>
        <row r="531">
          <cell r="B531" t="str">
            <v>ZA09110</v>
          </cell>
          <cell r="C531">
            <v>13000049</v>
          </cell>
          <cell r="D531">
            <v>40791</v>
          </cell>
          <cell r="E531" t="str">
            <v>ABUBAKAR ZUBAIRU HAMMAN</v>
          </cell>
          <cell r="F531" t="str">
            <v>MANAGER</v>
          </cell>
          <cell r="G531" t="str">
            <v>HEAD OFFICE</v>
          </cell>
          <cell r="H531" t="str">
            <v>Staff</v>
          </cell>
        </row>
        <row r="532">
          <cell r="B532" t="str">
            <v>HI09111</v>
          </cell>
          <cell r="C532">
            <v>13000030</v>
          </cell>
          <cell r="D532">
            <v>40791</v>
          </cell>
          <cell r="E532" t="str">
            <v xml:space="preserve">IDI HADI </v>
          </cell>
          <cell r="F532" t="str">
            <v>MANAGER III</v>
          </cell>
          <cell r="G532" t="str">
            <v>HEAD OFFICE</v>
          </cell>
          <cell r="H532" t="str">
            <v>Staff</v>
          </cell>
        </row>
        <row r="533">
          <cell r="B533" t="str">
            <v>RJ09110</v>
          </cell>
          <cell r="C533">
            <v>13000021</v>
          </cell>
          <cell r="D533">
            <v>40791</v>
          </cell>
          <cell r="E533" t="str">
            <v>JIBRIL RAHAMA ALIYU</v>
          </cell>
          <cell r="F533" t="str">
            <v>DEPUTY MANAGER I</v>
          </cell>
          <cell r="G533" t="str">
            <v>HOTORO BRANCH</v>
          </cell>
          <cell r="H533" t="str">
            <v>Staff</v>
          </cell>
        </row>
        <row r="534">
          <cell r="B534" t="str">
            <v>AA09110</v>
          </cell>
          <cell r="C534">
            <v>13000026</v>
          </cell>
          <cell r="D534">
            <v>40791</v>
          </cell>
          <cell r="E534" t="str">
            <v xml:space="preserve">ABUBAKAR ASMAU </v>
          </cell>
          <cell r="F534" t="str">
            <v>DEPUTY MANAGER III</v>
          </cell>
          <cell r="G534" t="str">
            <v>HEAD OFFICE</v>
          </cell>
          <cell r="H534" t="str">
            <v>Staff</v>
          </cell>
        </row>
        <row r="535">
          <cell r="B535" t="str">
            <v>II09110</v>
          </cell>
          <cell r="C535">
            <v>13000013</v>
          </cell>
          <cell r="D535">
            <v>40791</v>
          </cell>
          <cell r="E535" t="str">
            <v>IDRIS ISMAILA OTARU</v>
          </cell>
          <cell r="F535" t="str">
            <v>ASSISTANT MANAGER</v>
          </cell>
          <cell r="G535" t="str">
            <v>LOKOJA BRANCH</v>
          </cell>
          <cell r="H535" t="str">
            <v>Staff</v>
          </cell>
        </row>
        <row r="536">
          <cell r="B536" t="str">
            <v>AS09110</v>
          </cell>
          <cell r="C536">
            <v>13000014</v>
          </cell>
          <cell r="D536">
            <v>40791</v>
          </cell>
          <cell r="E536" t="str">
            <v xml:space="preserve">SULAIMAN ABUBAKAR </v>
          </cell>
          <cell r="F536" t="str">
            <v>ASSISTANT MANAGER</v>
          </cell>
          <cell r="G536" t="str">
            <v>IKEJA BRANCH</v>
          </cell>
          <cell r="H536" t="str">
            <v>Staff</v>
          </cell>
        </row>
        <row r="537">
          <cell r="B537" t="str">
            <v>AU09111</v>
          </cell>
          <cell r="C537">
            <v>13000056</v>
          </cell>
          <cell r="D537">
            <v>40791</v>
          </cell>
          <cell r="E537" t="str">
            <v xml:space="preserve">USMAN ABUBAKAR </v>
          </cell>
          <cell r="F537" t="str">
            <v>SENIOR BANKING OFFICER II</v>
          </cell>
          <cell r="G537" t="str">
            <v>MARARABA BRANCH</v>
          </cell>
          <cell r="H537" t="str">
            <v>Staff</v>
          </cell>
        </row>
        <row r="538">
          <cell r="B538" t="str">
            <v>OL09110</v>
          </cell>
          <cell r="C538">
            <v>13000067</v>
          </cell>
          <cell r="D538">
            <v>40791</v>
          </cell>
          <cell r="E538" t="str">
            <v xml:space="preserve">LAWAL OLAJUMOKE </v>
          </cell>
          <cell r="F538" t="str">
            <v>SENIOR BANKING OFFICER III</v>
          </cell>
          <cell r="G538" t="str">
            <v>HEAD OFFICE</v>
          </cell>
          <cell r="H538" t="str">
            <v>Staff</v>
          </cell>
        </row>
        <row r="539">
          <cell r="B539" t="str">
            <v>UM09110</v>
          </cell>
          <cell r="C539">
            <v>13000023</v>
          </cell>
          <cell r="D539">
            <v>40791</v>
          </cell>
          <cell r="E539" t="str">
            <v xml:space="preserve">MUKHTAR UMAR </v>
          </cell>
          <cell r="F539" t="str">
            <v>SENIOR BANKING OFFICER III</v>
          </cell>
          <cell r="G539" t="str">
            <v>SOKOTO BRANCH</v>
          </cell>
          <cell r="H539" t="str">
            <v>Staff</v>
          </cell>
        </row>
        <row r="543">
          <cell r="B543" t="str">
            <v>NA12111</v>
          </cell>
          <cell r="C543">
            <v>13000073</v>
          </cell>
          <cell r="D543">
            <v>40896</v>
          </cell>
          <cell r="E543" t="str">
            <v xml:space="preserve">ABDULAZEEZ NURA </v>
          </cell>
          <cell r="F543" t="str">
            <v>DRIVER CONTRACT</v>
          </cell>
          <cell r="G543" t="str">
            <v>HEAD OFFICE</v>
          </cell>
          <cell r="H543" t="str">
            <v>Contract Staff</v>
          </cell>
        </row>
        <row r="544">
          <cell r="B544" t="str">
            <v>ZA07120</v>
          </cell>
          <cell r="C544">
            <v>13000339</v>
          </cell>
          <cell r="D544">
            <v>41121</v>
          </cell>
          <cell r="E544" t="str">
            <v xml:space="preserve">ABUBAKAR ZUBAIRU </v>
          </cell>
          <cell r="F544" t="str">
            <v>DRIVER CONTRACT</v>
          </cell>
          <cell r="G544" t="str">
            <v>KADUNA BRANCH</v>
          </cell>
          <cell r="H544" t="str">
            <v>Contract Staff</v>
          </cell>
        </row>
        <row r="545">
          <cell r="B545" t="str">
            <v>KA04130</v>
          </cell>
          <cell r="C545">
            <v>13000224</v>
          </cell>
          <cell r="D545">
            <v>41386</v>
          </cell>
          <cell r="E545" t="str">
            <v>ADAMU KABIRU ADAMU</v>
          </cell>
          <cell r="F545" t="str">
            <v>DRIVER CONTRACT</v>
          </cell>
          <cell r="G545" t="str">
            <v>GOMBE BRANCH</v>
          </cell>
          <cell r="H545" t="str">
            <v>Contract Staff</v>
          </cell>
        </row>
        <row r="546">
          <cell r="B546" t="str">
            <v>SA04130</v>
          </cell>
          <cell r="C546">
            <v>13000202</v>
          </cell>
          <cell r="D546">
            <v>41376</v>
          </cell>
          <cell r="E546" t="str">
            <v>AIKI SABIU MOHAMMED</v>
          </cell>
          <cell r="F546" t="str">
            <v>DRIVER CONTRACT</v>
          </cell>
          <cell r="G546" t="str">
            <v>KATSINA BRANCH</v>
          </cell>
          <cell r="H546" t="str">
            <v>Contract Staff</v>
          </cell>
        </row>
        <row r="547">
          <cell r="B547" t="str">
            <v>MB01130</v>
          </cell>
          <cell r="C547">
            <v>13000179</v>
          </cell>
          <cell r="D547">
            <v>41276</v>
          </cell>
          <cell r="E547" t="str">
            <v xml:space="preserve">BABAGANA MOHAMMED </v>
          </cell>
          <cell r="F547" t="str">
            <v>DRIVER CONTRACT</v>
          </cell>
          <cell r="G547" t="str">
            <v>MAIDUGURI BRANCH</v>
          </cell>
          <cell r="H547" t="str">
            <v>Contract Staff</v>
          </cell>
        </row>
        <row r="548">
          <cell r="B548" t="str">
            <v>HL04130</v>
          </cell>
          <cell r="C548">
            <v>13000201</v>
          </cell>
          <cell r="D548">
            <v>41375</v>
          </cell>
          <cell r="E548" t="str">
            <v xml:space="preserve">LAWAL HASSAN </v>
          </cell>
          <cell r="F548" t="str">
            <v>DRIVER CONTRACT</v>
          </cell>
          <cell r="G548" t="str">
            <v>KATSINA BRANCH</v>
          </cell>
          <cell r="H548" t="str">
            <v>Contract Staff</v>
          </cell>
        </row>
        <row r="549">
          <cell r="B549" t="str">
            <v>SM07120</v>
          </cell>
          <cell r="C549">
            <v>13000144</v>
          </cell>
          <cell r="D549">
            <v>41103</v>
          </cell>
          <cell r="E549" t="str">
            <v xml:space="preserve">MUAZU SALISU </v>
          </cell>
          <cell r="F549" t="str">
            <v>DRIVER CONTRACT</v>
          </cell>
          <cell r="G549" t="str">
            <v>ABUJA BRANCH</v>
          </cell>
          <cell r="H549" t="str">
            <v>Contract Staff</v>
          </cell>
        </row>
        <row r="550">
          <cell r="B550" t="str">
            <v>BM05132</v>
          </cell>
          <cell r="C550">
            <v>13000243</v>
          </cell>
          <cell r="D550">
            <v>41421</v>
          </cell>
          <cell r="E550" t="str">
            <v xml:space="preserve">MUHAMMED BASHIR </v>
          </cell>
          <cell r="F550" t="str">
            <v>DRIVER CONTRACT</v>
          </cell>
          <cell r="G550" t="str">
            <v>ABUJA BRANCH</v>
          </cell>
          <cell r="H550" t="str">
            <v>Contract Staff</v>
          </cell>
        </row>
        <row r="551">
          <cell r="B551" t="str">
            <v>AS05130</v>
          </cell>
          <cell r="C551">
            <v>13000216</v>
          </cell>
          <cell r="D551">
            <v>41400</v>
          </cell>
          <cell r="E551" t="str">
            <v xml:space="preserve">SULEIMAN ABDULLAHI </v>
          </cell>
          <cell r="F551" t="str">
            <v>DRIVER CONTRACT</v>
          </cell>
          <cell r="G551" t="str">
            <v>KANO BRANCH 1</v>
          </cell>
          <cell r="H551" t="str">
            <v>Contract Staff</v>
          </cell>
        </row>
        <row r="552">
          <cell r="B552" t="str">
            <v>FU05130</v>
          </cell>
          <cell r="C552">
            <v>13000278</v>
          </cell>
          <cell r="D552">
            <v>41422</v>
          </cell>
          <cell r="E552" t="str">
            <v>UMAR FAROUK BILYAMINU</v>
          </cell>
          <cell r="F552" t="str">
            <v>DRIVER CONTRACT</v>
          </cell>
          <cell r="G552" t="str">
            <v>KANO BRANCH 1</v>
          </cell>
          <cell r="H552" t="str">
            <v>Contract Staff</v>
          </cell>
        </row>
        <row r="553">
          <cell r="B553" t="str">
            <v>HU02130</v>
          </cell>
          <cell r="C553">
            <v>13000193</v>
          </cell>
          <cell r="D553">
            <v>41325</v>
          </cell>
          <cell r="E553" t="str">
            <v>USMAN HASSAN SHEME</v>
          </cell>
          <cell r="F553" t="str">
            <v>DRIVER CONTRACT</v>
          </cell>
          <cell r="G553" t="str">
            <v>WUSE BRANCH</v>
          </cell>
          <cell r="H553" t="str">
            <v>Contract Staff</v>
          </cell>
        </row>
        <row r="554">
          <cell r="B554" t="str">
            <v>AZ06130</v>
          </cell>
          <cell r="C554">
            <v>13000250</v>
          </cell>
          <cell r="D554">
            <v>41430</v>
          </cell>
          <cell r="E554" t="str">
            <v xml:space="preserve">ZUBAIRU ABDULWAHAB </v>
          </cell>
          <cell r="F554" t="str">
            <v>DRIVER CONTRACT</v>
          </cell>
          <cell r="G554" t="str">
            <v>NATIONAL ASSEMBLY BRANCH</v>
          </cell>
          <cell r="H554" t="str">
            <v>Contract Staff</v>
          </cell>
        </row>
        <row r="555">
          <cell r="B555" t="str">
            <v>MI11110</v>
          </cell>
          <cell r="C555">
            <v>13000069</v>
          </cell>
          <cell r="D555">
            <v>40801</v>
          </cell>
          <cell r="E555" t="str">
            <v xml:space="preserve">ISMAILA MUHAMMED JAMIU </v>
          </cell>
          <cell r="F555" t="str">
            <v>DOMESTIC MAINTENANCE OFFICER CONTRACT</v>
          </cell>
          <cell r="G555" t="str">
            <v>HEAD OFFICE</v>
          </cell>
          <cell r="H555" t="str">
            <v>Contract Staff</v>
          </cell>
        </row>
        <row r="556">
          <cell r="B556" t="str">
            <v>AA12110</v>
          </cell>
          <cell r="C556">
            <v>13000092</v>
          </cell>
          <cell r="D556">
            <v>40893</v>
          </cell>
          <cell r="E556" t="str">
            <v xml:space="preserve">ALI AHMAD </v>
          </cell>
          <cell r="F556" t="str">
            <v>MAINTENANCE OFFICER CONTRACT</v>
          </cell>
          <cell r="G556" t="str">
            <v>KANO BRANCH 1</v>
          </cell>
          <cell r="H556" t="str">
            <v>Contract Staff</v>
          </cell>
        </row>
        <row r="557">
          <cell r="B557" t="str">
            <v>MB06130</v>
          </cell>
          <cell r="C557">
            <v>13000244</v>
          </cell>
          <cell r="D557">
            <v>41428</v>
          </cell>
          <cell r="E557" t="str">
            <v xml:space="preserve">BAKI MONDAY </v>
          </cell>
          <cell r="F557" t="str">
            <v>MAINTENANCE OFFICER CONTRACT</v>
          </cell>
          <cell r="G557" t="str">
            <v>WUSE BRANCH</v>
          </cell>
          <cell r="H557" t="str">
            <v>Contract Staff</v>
          </cell>
        </row>
        <row r="558">
          <cell r="B558" t="str">
            <v>AI05130</v>
          </cell>
          <cell r="C558">
            <v>13000290</v>
          </cell>
          <cell r="D558">
            <v>41407</v>
          </cell>
          <cell r="E558" t="str">
            <v>IBRAHIM AUWALU YA'U</v>
          </cell>
          <cell r="F558" t="str">
            <v>MAINTENANCE OFFICER CONTRACT</v>
          </cell>
          <cell r="G558" t="str">
            <v>KANO BRANCH 2</v>
          </cell>
          <cell r="H558" t="str">
            <v>Contract Staff</v>
          </cell>
        </row>
        <row r="559">
          <cell r="B559" t="str">
            <v>UM08130</v>
          </cell>
          <cell r="C559">
            <v>13000344</v>
          </cell>
          <cell r="D559">
            <v>41494</v>
          </cell>
          <cell r="E559" t="str">
            <v>UTHMAN ANGULU MAHMUD</v>
          </cell>
          <cell r="F559" t="str">
            <v>MAINTENANCE OFFICER CONTRACT</v>
          </cell>
          <cell r="G559" t="str">
            <v>GUSAU BRANCH</v>
          </cell>
          <cell r="H559" t="str">
            <v>Contract Staff</v>
          </cell>
        </row>
        <row r="560">
          <cell r="B560" t="str">
            <v>JS71916</v>
          </cell>
          <cell r="C560">
            <v>13000866</v>
          </cell>
          <cell r="D560">
            <v>42635</v>
          </cell>
          <cell r="E560" t="str">
            <v xml:space="preserve">DABOH SANI </v>
          </cell>
          <cell r="F560" t="str">
            <v>DEPUTY CHIEF SECURITY SECURITY OFFICER O/S</v>
          </cell>
          <cell r="G560" t="str">
            <v>HEAD OFFICE</v>
          </cell>
          <cell r="H560" t="str">
            <v>Outsourced El-Jaiz</v>
          </cell>
        </row>
        <row r="561">
          <cell r="B561" t="str">
            <v>JS61416</v>
          </cell>
          <cell r="C561">
            <v>13000714</v>
          </cell>
          <cell r="D561">
            <v>42458</v>
          </cell>
          <cell r="E561" t="str">
            <v>ADAMU BALARABE SULE</v>
          </cell>
          <cell r="F561" t="str">
            <v>CHIEF SECURITY OFFICER O/S</v>
          </cell>
          <cell r="G561" t="str">
            <v>HEAD OFFICE</v>
          </cell>
          <cell r="H561" t="str">
            <v>Outsourced El-Jaiz</v>
          </cell>
        </row>
        <row r="562">
          <cell r="B562" t="str">
            <v>JS16618</v>
          </cell>
          <cell r="C562">
            <v>13001539</v>
          </cell>
          <cell r="D562">
            <v>43654</v>
          </cell>
          <cell r="E562" t="str">
            <v xml:space="preserve">ABDULMUMIN MARYAM </v>
          </cell>
          <cell r="F562" t="str">
            <v>SALES ASSOCIATE O/S ABJ</v>
          </cell>
          <cell r="G562" t="str">
            <v>MARARABA BRANCH</v>
          </cell>
          <cell r="H562" t="str">
            <v>Outsourced El-Jaiz</v>
          </cell>
        </row>
        <row r="563">
          <cell r="B563" t="str">
            <v>JS24218</v>
          </cell>
          <cell r="C563">
            <v>13001289</v>
          </cell>
          <cell r="D563">
            <v>43388</v>
          </cell>
          <cell r="E563" t="str">
            <v>ALIYU RAMATU MAGAJI</v>
          </cell>
          <cell r="F563" t="str">
            <v>SALES ASSOCIATE O/S ABJ</v>
          </cell>
          <cell r="G563" t="str">
            <v>WUSE BRANCH</v>
          </cell>
          <cell r="H563" t="str">
            <v>Outsourced El-Jaiz</v>
          </cell>
        </row>
        <row r="564">
          <cell r="B564" t="str">
            <v>JS78418</v>
          </cell>
          <cell r="C564">
            <v>13001106</v>
          </cell>
          <cell r="D564">
            <v>43136</v>
          </cell>
          <cell r="E564" t="str">
            <v>ALLI AZEEZ OLADAYO</v>
          </cell>
          <cell r="F564" t="str">
            <v>SALES ASSOCIATE O/S ABJ</v>
          </cell>
          <cell r="G564" t="str">
            <v>APAPA BRANCH</v>
          </cell>
          <cell r="H564" t="str">
            <v>Outsourced El-Jaiz</v>
          </cell>
        </row>
        <row r="565">
          <cell r="B565" t="str">
            <v>JS26518</v>
          </cell>
          <cell r="C565">
            <v>13001273</v>
          </cell>
          <cell r="D565">
            <v>43388</v>
          </cell>
          <cell r="E565" t="str">
            <v>AMINU ABUBAKAR ABDULLAHI</v>
          </cell>
          <cell r="F565" t="str">
            <v>SALES ASSOCIATE O/S ABJ</v>
          </cell>
          <cell r="G565" t="str">
            <v>ABUJA BRANCH</v>
          </cell>
          <cell r="H565" t="str">
            <v>Outsourced El-Jaiz</v>
          </cell>
        </row>
        <row r="566">
          <cell r="B566" t="str">
            <v>JS22119</v>
          </cell>
          <cell r="C566">
            <v>13001540</v>
          </cell>
          <cell r="D566">
            <v>43663</v>
          </cell>
          <cell r="E566" t="str">
            <v>AMINU SULEIMAN ONORUOYIZA</v>
          </cell>
          <cell r="F566" t="str">
            <v>SALES ASSOCIATE O/S ABJ</v>
          </cell>
          <cell r="G566" t="str">
            <v>WUSE BRANCH</v>
          </cell>
          <cell r="H566" t="str">
            <v>Outsourced El-Jaiz</v>
          </cell>
        </row>
        <row r="567">
          <cell r="B567" t="str">
            <v>JS95218</v>
          </cell>
          <cell r="C567">
            <v>13001119</v>
          </cell>
          <cell r="D567">
            <v>43150</v>
          </cell>
          <cell r="E567" t="str">
            <v>AYINLA ABUBAKAR OMOKAYODE</v>
          </cell>
          <cell r="F567" t="str">
            <v>SALES ASSOCIATE O/S ABJ</v>
          </cell>
          <cell r="G567" t="str">
            <v>WUSE BRANCH</v>
          </cell>
          <cell r="H567" t="str">
            <v>Outsourced El-Jaiz</v>
          </cell>
        </row>
        <row r="568">
          <cell r="B568" t="str">
            <v>JS98918</v>
          </cell>
          <cell r="C568">
            <v>13001229</v>
          </cell>
          <cell r="D568">
            <v>43318</v>
          </cell>
          <cell r="E568" t="str">
            <v xml:space="preserve">BELLO HASSAN </v>
          </cell>
          <cell r="F568" t="str">
            <v>SALES ASSOCIATE O/S ABJ</v>
          </cell>
          <cell r="G568" t="str">
            <v>ABUJA BRANCH</v>
          </cell>
          <cell r="H568" t="str">
            <v>Outsourced El-Jaiz</v>
          </cell>
        </row>
        <row r="569">
          <cell r="B569" t="str">
            <v>JS19519</v>
          </cell>
          <cell r="C569">
            <v>13001372</v>
          </cell>
          <cell r="D569">
            <v>43661</v>
          </cell>
          <cell r="E569" t="str">
            <v>BUSARI ZAINAB OPEYEMI</v>
          </cell>
          <cell r="F569" t="str">
            <v>SALES ASSOCIATE O/S ABJ</v>
          </cell>
          <cell r="G569" t="str">
            <v>IKEJA BRANCH</v>
          </cell>
          <cell r="H569" t="str">
            <v>Outsourced El-Jaiz</v>
          </cell>
        </row>
        <row r="570">
          <cell r="B570" t="str">
            <v>JS25119</v>
          </cell>
          <cell r="C570">
            <v>13001506</v>
          </cell>
          <cell r="D570">
            <v>43584</v>
          </cell>
          <cell r="E570" t="str">
            <v>CHIOBA CHUKWUDI STEPHEN</v>
          </cell>
          <cell r="F570" t="str">
            <v>SALES ASSOCIATE O/S ABJ</v>
          </cell>
          <cell r="G570" t="str">
            <v>BANNEX BRANCH</v>
          </cell>
          <cell r="H570" t="str">
            <v>Outsourced El-Jaiz</v>
          </cell>
        </row>
        <row r="571">
          <cell r="B571" t="str">
            <v>JT92818</v>
          </cell>
          <cell r="C571">
            <v>13001136</v>
          </cell>
          <cell r="D571">
            <v>43150</v>
          </cell>
          <cell r="E571" t="str">
            <v>FASOYIRO TOMILAYO ABIODUN</v>
          </cell>
          <cell r="F571" t="str">
            <v>SALES ASSOCIATE O/S ABJ</v>
          </cell>
          <cell r="G571" t="str">
            <v>APAPA BRANCH</v>
          </cell>
          <cell r="H571" t="str">
            <v>Outsourced El-Jaiz</v>
          </cell>
        </row>
        <row r="572">
          <cell r="B572" t="str">
            <v>JS23518</v>
          </cell>
          <cell r="C572">
            <v>13001280</v>
          </cell>
          <cell r="D572">
            <v>43388</v>
          </cell>
          <cell r="E572" t="str">
            <v>IBRAHIM AMINU YUSUF</v>
          </cell>
          <cell r="F572" t="str">
            <v>SALES ASSOCIATE O/S ABJ</v>
          </cell>
          <cell r="G572" t="str">
            <v>MARARABA BRANCH</v>
          </cell>
          <cell r="H572" t="str">
            <v>Outsourced El-Jaiz</v>
          </cell>
        </row>
        <row r="573">
          <cell r="B573" t="str">
            <v>JS88418</v>
          </cell>
          <cell r="C573">
            <v>13001110</v>
          </cell>
          <cell r="D573">
            <v>43136</v>
          </cell>
          <cell r="E573" t="str">
            <v>IWOK MFON DESMOND</v>
          </cell>
          <cell r="F573" t="str">
            <v>SALES ASSOCIATE O/S ABJ</v>
          </cell>
          <cell r="G573" t="str">
            <v>IKOYI BRANCH</v>
          </cell>
          <cell r="H573" t="str">
            <v>Outsourced El-Jaiz</v>
          </cell>
        </row>
        <row r="574">
          <cell r="B574" t="str">
            <v>JS28118</v>
          </cell>
          <cell r="C574">
            <v>13001320</v>
          </cell>
          <cell r="D574">
            <v>43451</v>
          </cell>
          <cell r="E574" t="str">
            <v xml:space="preserve">JIMADA ABDULKADIR </v>
          </cell>
          <cell r="F574" t="str">
            <v>SALES ASSOCIATE O/S ABJ</v>
          </cell>
          <cell r="G574" t="str">
            <v>GWARIMPA BRANCH</v>
          </cell>
          <cell r="H574" t="str">
            <v>Outsourced El-Jaiz</v>
          </cell>
        </row>
        <row r="575">
          <cell r="B575" t="str">
            <v>JS24118</v>
          </cell>
          <cell r="C575">
            <v>13001284</v>
          </cell>
          <cell r="D575">
            <v>43388</v>
          </cell>
          <cell r="E575" t="str">
            <v>MANI AHMAD HAMID</v>
          </cell>
          <cell r="F575" t="str">
            <v>SALES ASSOCIATE O/S ABJ</v>
          </cell>
          <cell r="G575" t="str">
            <v>ABUJA BRANCH</v>
          </cell>
          <cell r="H575" t="str">
            <v>Outsourced El-Jaiz</v>
          </cell>
        </row>
        <row r="576">
          <cell r="B576" t="str">
            <v>JS24318</v>
          </cell>
          <cell r="C576">
            <v>13001285</v>
          </cell>
          <cell r="D576">
            <v>43388</v>
          </cell>
          <cell r="E576" t="str">
            <v>MUHAMMED HAWAU BOLA</v>
          </cell>
          <cell r="F576" t="str">
            <v>SALES ASSOCIATE O/S ABJ</v>
          </cell>
          <cell r="G576" t="str">
            <v>ABUJA BRANCH</v>
          </cell>
          <cell r="H576" t="str">
            <v>Outsourced El-Jaiz</v>
          </cell>
        </row>
        <row r="577">
          <cell r="B577" t="str">
            <v>JS21919</v>
          </cell>
          <cell r="C577">
            <v>13001552</v>
          </cell>
          <cell r="D577">
            <v>43662</v>
          </cell>
          <cell r="E577" t="str">
            <v>OFIEDANE MICHAEL PHILIP</v>
          </cell>
          <cell r="F577" t="str">
            <v>SALES ASSOCIATE O/S ABJ</v>
          </cell>
          <cell r="G577" t="str">
            <v>WUSE BRANCH</v>
          </cell>
          <cell r="H577" t="str">
            <v>Outsourced El-Jaiz</v>
          </cell>
        </row>
        <row r="578">
          <cell r="B578" t="str">
            <v>JS26519</v>
          </cell>
          <cell r="C578">
            <v>13001474</v>
          </cell>
          <cell r="D578">
            <v>43584</v>
          </cell>
          <cell r="E578" t="str">
            <v xml:space="preserve">OGUNMEKAN TOLULOLA </v>
          </cell>
          <cell r="F578" t="str">
            <v>SALES ASSOCIATE O/S ABJ</v>
          </cell>
          <cell r="G578" t="str">
            <v>MARARABA BRANCH</v>
          </cell>
          <cell r="H578" t="str">
            <v>Outsourced El-Jaiz</v>
          </cell>
        </row>
        <row r="579">
          <cell r="B579" t="str">
            <v>JS10195</v>
          </cell>
          <cell r="C579">
            <v>13001628</v>
          </cell>
          <cell r="D579">
            <v>43745</v>
          </cell>
          <cell r="E579" t="str">
            <v>OSENI RASAQ AYOOLA</v>
          </cell>
          <cell r="F579" t="str">
            <v>SALES ASSOCIATE O/S ABJ</v>
          </cell>
          <cell r="G579" t="str">
            <v>NNPC BRANCH</v>
          </cell>
          <cell r="H579" t="str">
            <v>Outsourced El-Jaiz</v>
          </cell>
        </row>
        <row r="580">
          <cell r="B580" t="str">
            <v>JS94118</v>
          </cell>
          <cell r="C580">
            <v>13000909</v>
          </cell>
          <cell r="D580">
            <v>43150</v>
          </cell>
          <cell r="E580" t="str">
            <v>SHETTIMA MOHAMMED BASHIR</v>
          </cell>
          <cell r="F580" t="str">
            <v>SALES ASSOCIATE O/S ABJ</v>
          </cell>
          <cell r="G580" t="str">
            <v>WUSE BRANCH</v>
          </cell>
          <cell r="H580" t="str">
            <v>Outsourced El-Jaiz</v>
          </cell>
        </row>
        <row r="581">
          <cell r="B581" t="str">
            <v>JS24818</v>
          </cell>
          <cell r="C581">
            <v>13001279</v>
          </cell>
          <cell r="D581">
            <v>43388</v>
          </cell>
          <cell r="E581" t="str">
            <v>ZUBAIRU FARUQ OMEIZA</v>
          </cell>
          <cell r="F581" t="str">
            <v>SALES ASSOCIATE O/S ABJ</v>
          </cell>
          <cell r="G581" t="str">
            <v>MARARABA BRANCH</v>
          </cell>
          <cell r="H581" t="str">
            <v>Outsourced El-Jaiz</v>
          </cell>
        </row>
        <row r="582">
          <cell r="B582" t="str">
            <v>JS22919</v>
          </cell>
          <cell r="C582">
            <v>13001482</v>
          </cell>
          <cell r="D582">
            <v>43584</v>
          </cell>
          <cell r="E582" t="str">
            <v xml:space="preserve">ABASS MUHAMMED </v>
          </cell>
          <cell r="F582" t="str">
            <v>SALES ASSOCIATE O/S OTH</v>
          </cell>
          <cell r="G582" t="str">
            <v>ZOO ROAD BRANCH</v>
          </cell>
          <cell r="H582" t="str">
            <v>Outsourced El-Jaiz</v>
          </cell>
        </row>
        <row r="583">
          <cell r="B583" t="str">
            <v>JS20718</v>
          </cell>
          <cell r="C583">
            <v>13000776</v>
          </cell>
          <cell r="D583">
            <v>43385</v>
          </cell>
          <cell r="E583" t="str">
            <v xml:space="preserve">ABDULKADIR HANNAFI </v>
          </cell>
          <cell r="F583" t="str">
            <v>SALES ASSOCIATE O/S OTH</v>
          </cell>
          <cell r="G583" t="str">
            <v>FUNTUA BRANCH</v>
          </cell>
          <cell r="H583" t="str">
            <v>Outsourced El-Jaiz</v>
          </cell>
        </row>
        <row r="584">
          <cell r="B584" t="str">
            <v>JS01319</v>
          </cell>
          <cell r="C584">
            <v>13001537</v>
          </cell>
          <cell r="D584">
            <v>43661</v>
          </cell>
          <cell r="E584" t="str">
            <v xml:space="preserve">ABDULLAHI KABIRU </v>
          </cell>
          <cell r="F584" t="str">
            <v>SALES ASSOCIATE O/S OTH</v>
          </cell>
          <cell r="G584" t="str">
            <v>LOKOJA BRANCH</v>
          </cell>
          <cell r="H584" t="str">
            <v>Outsourced El-Jaiz</v>
          </cell>
        </row>
        <row r="585">
          <cell r="B585" t="str">
            <v>JS20918</v>
          </cell>
          <cell r="C585">
            <v>13001274</v>
          </cell>
          <cell r="D585">
            <v>43388</v>
          </cell>
          <cell r="E585" t="str">
            <v>ABDULRASHID NURUDIN KEHINDE</v>
          </cell>
          <cell r="F585" t="str">
            <v>SALES ASSOCIATE O/S OTH</v>
          </cell>
          <cell r="G585" t="str">
            <v>SOKOTO BRANCH</v>
          </cell>
          <cell r="H585" t="str">
            <v>Outsourced El-Jaiz</v>
          </cell>
        </row>
        <row r="586">
          <cell r="B586" t="str">
            <v>JS22719</v>
          </cell>
          <cell r="C586">
            <v>13001165</v>
          </cell>
          <cell r="D586">
            <v>43684</v>
          </cell>
          <cell r="E586" t="str">
            <v>ABUBAKAR SADIQ BABA</v>
          </cell>
          <cell r="F586" t="str">
            <v>SALES ASSOCIATE O/S OTH</v>
          </cell>
          <cell r="G586" t="str">
            <v>GUSAU BRANCH</v>
          </cell>
          <cell r="H586" t="str">
            <v>Outsourced El-Jaiz</v>
          </cell>
        </row>
        <row r="587">
          <cell r="B587" t="str">
            <v>JS23718</v>
          </cell>
          <cell r="C587">
            <v>13001281</v>
          </cell>
          <cell r="D587">
            <v>43388</v>
          </cell>
          <cell r="E587" t="str">
            <v>AFOLABI HAKEEM OLAWALE</v>
          </cell>
          <cell r="F587" t="str">
            <v>SALES ASSOCIATE O/S OTH</v>
          </cell>
          <cell r="G587" t="str">
            <v>SAKI BRANCH</v>
          </cell>
          <cell r="H587" t="str">
            <v>Outsourced El-Jaiz</v>
          </cell>
        </row>
        <row r="588">
          <cell r="B588" t="str">
            <v>JS21119</v>
          </cell>
          <cell r="C588">
            <v>13001445</v>
          </cell>
          <cell r="D588">
            <v>43563</v>
          </cell>
          <cell r="E588" t="str">
            <v>AHMED ABDULLAHI UMAR</v>
          </cell>
          <cell r="F588" t="str">
            <v>SALES ASSOCIATE O/S OTH</v>
          </cell>
          <cell r="G588" t="str">
            <v>GOMBE BRANCH</v>
          </cell>
          <cell r="H588" t="str">
            <v>Outsourced El-Jaiz</v>
          </cell>
        </row>
        <row r="589">
          <cell r="B589" t="str">
            <v>JS22118</v>
          </cell>
          <cell r="C589">
            <v>13001282</v>
          </cell>
          <cell r="D589">
            <v>43388</v>
          </cell>
          <cell r="E589" t="str">
            <v>AHMED FAUZIYAT SALAWU</v>
          </cell>
          <cell r="F589" t="str">
            <v>SALES ASSOCIATE O/S OTH</v>
          </cell>
          <cell r="G589" t="str">
            <v>SAMARU BRANCH</v>
          </cell>
          <cell r="H589" t="str">
            <v>Outsourced El-Jaiz</v>
          </cell>
        </row>
        <row r="590">
          <cell r="B590" t="str">
            <v>JS97618</v>
          </cell>
          <cell r="C590">
            <v>13001196</v>
          </cell>
          <cell r="D590">
            <v>43213</v>
          </cell>
          <cell r="E590" t="str">
            <v>AHMED MUBARAK UBA</v>
          </cell>
          <cell r="F590" t="str">
            <v>SALES ASSOCIATE O/S OTH</v>
          </cell>
          <cell r="G590" t="str">
            <v>KATSINA BRANCH</v>
          </cell>
          <cell r="H590" t="str">
            <v>Outsourced El-Jaiz</v>
          </cell>
        </row>
        <row r="591">
          <cell r="B591" t="str">
            <v>JS20919</v>
          </cell>
          <cell r="C591">
            <v>13001435</v>
          </cell>
          <cell r="D591">
            <v>43564</v>
          </cell>
          <cell r="E591" t="str">
            <v>AHMED UMAR FAROUQ</v>
          </cell>
          <cell r="F591" t="str">
            <v>SALES ASSOCIATE O/S OTH</v>
          </cell>
          <cell r="G591" t="str">
            <v>BAUCHI BRANCH</v>
          </cell>
          <cell r="H591" t="str">
            <v>Outsourced El-Jaiz</v>
          </cell>
        </row>
        <row r="592">
          <cell r="B592" t="str">
            <v>JS27218</v>
          </cell>
          <cell r="C592">
            <v>13001366</v>
          </cell>
          <cell r="D592">
            <v>43467</v>
          </cell>
          <cell r="E592" t="str">
            <v>AJAYI IDRIS ADEBOLA</v>
          </cell>
          <cell r="F592" t="str">
            <v>SALES ASSOCIATE O/S OTH</v>
          </cell>
          <cell r="G592" t="str">
            <v>OSOGBO BRANCH</v>
          </cell>
          <cell r="H592" t="str">
            <v>Outsourced El-Jaiz</v>
          </cell>
        </row>
        <row r="593">
          <cell r="B593" t="str">
            <v>JS10196</v>
          </cell>
          <cell r="C593">
            <v>13001604</v>
          </cell>
          <cell r="D593">
            <v>43745</v>
          </cell>
          <cell r="E593" t="str">
            <v>AJOZE ABDULGANIYU NELSON</v>
          </cell>
          <cell r="F593" t="str">
            <v>SALES ASSOCIATE O/S OTH</v>
          </cell>
          <cell r="G593" t="str">
            <v>SAMARU BRANCH</v>
          </cell>
          <cell r="H593" t="str">
            <v>Outsourced El-Jaiz</v>
          </cell>
        </row>
        <row r="594">
          <cell r="B594" t="str">
            <v>JS25018</v>
          </cell>
          <cell r="C594">
            <v>13001293</v>
          </cell>
          <cell r="D594">
            <v>43388</v>
          </cell>
          <cell r="E594" t="str">
            <v xml:space="preserve">AKIBU HAFSAT </v>
          </cell>
          <cell r="F594" t="str">
            <v>SALES ASSOCIATE O/S OTH</v>
          </cell>
          <cell r="G594" t="str">
            <v>FUNTUA BRANCH</v>
          </cell>
          <cell r="H594" t="str">
            <v>Outsourced El-Jaiz</v>
          </cell>
        </row>
        <row r="595">
          <cell r="B595" t="str">
            <v>JS26618</v>
          </cell>
          <cell r="C595">
            <v>13001346</v>
          </cell>
          <cell r="D595">
            <v>43467</v>
          </cell>
          <cell r="E595" t="str">
            <v>AKINBODEWA SAMUEL AKINBOBOLA</v>
          </cell>
          <cell r="F595" t="str">
            <v>SALES ASSOCIATE O/S OTH</v>
          </cell>
          <cell r="G595" t="str">
            <v>IWO ROAD BRANCH</v>
          </cell>
          <cell r="H595" t="str">
            <v>Outsourced El-Jaiz</v>
          </cell>
        </row>
        <row r="596">
          <cell r="B596" t="str">
            <v>JS95018</v>
          </cell>
          <cell r="C596">
            <v>13001139</v>
          </cell>
          <cell r="D596">
            <v>43150</v>
          </cell>
          <cell r="E596" t="str">
            <v>AKINLEYE BOLANLE ASIAT</v>
          </cell>
          <cell r="F596" t="str">
            <v>SALES ASSOCIATE O/S OTH</v>
          </cell>
          <cell r="G596" t="str">
            <v>ILORIN BRANCH</v>
          </cell>
          <cell r="H596" t="str">
            <v>Outsourced El-Jaiz</v>
          </cell>
        </row>
        <row r="597">
          <cell r="B597" t="str">
            <v>JS24418</v>
          </cell>
          <cell r="C597">
            <v>13001347</v>
          </cell>
          <cell r="D597">
            <v>43467</v>
          </cell>
          <cell r="E597" t="str">
            <v>ALABI TAOFEEK AKOLAWOLE</v>
          </cell>
          <cell r="F597" t="str">
            <v>SALES ASSOCIATE O/S OTH</v>
          </cell>
          <cell r="G597" t="str">
            <v>IWO ROAD BRANCH</v>
          </cell>
          <cell r="H597" t="str">
            <v>Outsourced El-Jaiz</v>
          </cell>
        </row>
        <row r="598">
          <cell r="B598" t="str">
            <v>JS21418</v>
          </cell>
          <cell r="C598">
            <v>13001239</v>
          </cell>
          <cell r="D598">
            <v>43318</v>
          </cell>
          <cell r="E598" t="str">
            <v>ALI SAFFIYANU DAPCHI</v>
          </cell>
          <cell r="F598" t="str">
            <v>SALES ASSOCIATE O/S OTH</v>
          </cell>
          <cell r="G598" t="str">
            <v>KADUNA BRANCH</v>
          </cell>
          <cell r="H598" t="str">
            <v>Outsourced El-Jaiz</v>
          </cell>
        </row>
        <row r="599">
          <cell r="B599" t="str">
            <v>JS26719</v>
          </cell>
          <cell r="C599">
            <v>13001520</v>
          </cell>
          <cell r="D599">
            <v>43605</v>
          </cell>
          <cell r="E599" t="str">
            <v>ALIMI KHADIJAT KIKELOMO</v>
          </cell>
          <cell r="F599" t="str">
            <v>SALES ASSOCIATE O/S OTH</v>
          </cell>
          <cell r="G599" t="str">
            <v>OSOGBO BRANCH</v>
          </cell>
          <cell r="H599" t="str">
            <v>Outsourced El-Jaiz</v>
          </cell>
        </row>
        <row r="600">
          <cell r="B600" t="str">
            <v>JS97518</v>
          </cell>
          <cell r="C600">
            <v>13001197</v>
          </cell>
          <cell r="D600">
            <v>43213</v>
          </cell>
          <cell r="E600" t="str">
            <v>ALIYU SAMINU DANKAMA</v>
          </cell>
          <cell r="F600" t="str">
            <v>SALES ASSOCIATE O/S OTH</v>
          </cell>
          <cell r="G600" t="str">
            <v>KATSINA BRANCH</v>
          </cell>
          <cell r="H600" t="str">
            <v>Outsourced El-Jaiz</v>
          </cell>
        </row>
        <row r="601">
          <cell r="B601" t="str">
            <v>JS99318</v>
          </cell>
          <cell r="C601">
            <v>13001194</v>
          </cell>
          <cell r="D601">
            <v>43213</v>
          </cell>
          <cell r="E601" t="str">
            <v>AMINU RABIA YARGAYA</v>
          </cell>
          <cell r="F601" t="str">
            <v>SALES ASSOCIATE O/S OTH</v>
          </cell>
          <cell r="G601" t="str">
            <v>KANO BRANCH 2</v>
          </cell>
          <cell r="H601" t="str">
            <v>Outsourced El-Jaiz</v>
          </cell>
        </row>
        <row r="602">
          <cell r="B602" t="str">
            <v>JS22819</v>
          </cell>
          <cell r="C602">
            <v>13001522</v>
          </cell>
          <cell r="D602">
            <v>43584</v>
          </cell>
          <cell r="E602" t="str">
            <v xml:space="preserve">BADAMASI BASHAR </v>
          </cell>
          <cell r="F602" t="str">
            <v>SALES ASSOCIATE O/S OTH</v>
          </cell>
          <cell r="G602" t="str">
            <v>PZ BRANCH  ZARIA</v>
          </cell>
          <cell r="H602" t="str">
            <v>Outsourced El-Jaiz</v>
          </cell>
        </row>
        <row r="603">
          <cell r="B603" t="str">
            <v>JS24419</v>
          </cell>
          <cell r="C603">
            <v>13001427</v>
          </cell>
          <cell r="D603">
            <v>43563</v>
          </cell>
          <cell r="E603" t="str">
            <v xml:space="preserve">BADAMASI IBRAHIM </v>
          </cell>
          <cell r="F603" t="str">
            <v>SALES ASSOCIATE O/S OTH</v>
          </cell>
          <cell r="G603" t="str">
            <v>PZ BRANCH  ZARIA</v>
          </cell>
          <cell r="H603" t="str">
            <v>Outsourced El-Jaiz</v>
          </cell>
        </row>
        <row r="604">
          <cell r="B604" t="str">
            <v>JS22418</v>
          </cell>
          <cell r="C604">
            <v>13001259</v>
          </cell>
          <cell r="D604">
            <v>43318</v>
          </cell>
          <cell r="E604" t="str">
            <v xml:space="preserve">BAKO GAMBO </v>
          </cell>
          <cell r="F604" t="str">
            <v>SALES ASSOCIATE O/S OTH</v>
          </cell>
          <cell r="G604" t="str">
            <v>LOKOJA BRANCH</v>
          </cell>
          <cell r="H604" t="str">
            <v>Outsourced El-Jaiz</v>
          </cell>
        </row>
        <row r="605">
          <cell r="B605" t="str">
            <v>JS24018</v>
          </cell>
          <cell r="C605">
            <v>13001288</v>
          </cell>
          <cell r="D605">
            <v>43388</v>
          </cell>
          <cell r="E605" t="str">
            <v>BAMANGA MUHAMMED ANAS</v>
          </cell>
          <cell r="F605" t="str">
            <v>SALES ASSOCIATE O/S OTH</v>
          </cell>
          <cell r="G605" t="str">
            <v>YOLA BRANCH</v>
          </cell>
          <cell r="H605" t="str">
            <v>Outsourced El-Jaiz</v>
          </cell>
        </row>
        <row r="606">
          <cell r="B606" t="str">
            <v>JS10198</v>
          </cell>
          <cell r="C606">
            <v>13001596</v>
          </cell>
          <cell r="D606">
            <v>43745</v>
          </cell>
          <cell r="E606" t="str">
            <v xml:space="preserve">BASHIR IBRAHIM </v>
          </cell>
          <cell r="F606" t="str">
            <v>SALES ASSOCIATE O/S OTH</v>
          </cell>
          <cell r="G606" t="str">
            <v>KADUNA BRANCH</v>
          </cell>
          <cell r="H606" t="str">
            <v>Outsourced El-Jaiz</v>
          </cell>
        </row>
        <row r="607">
          <cell r="B607" t="str">
            <v>JS92718</v>
          </cell>
          <cell r="C607">
            <v>13001148</v>
          </cell>
          <cell r="D607">
            <v>43151</v>
          </cell>
          <cell r="E607" t="str">
            <v>BELLO QOSIM OGIRIMA</v>
          </cell>
          <cell r="F607" t="str">
            <v>SALES ASSOCIATE O/S OTH</v>
          </cell>
          <cell r="G607" t="str">
            <v>GUSAU BRANCH</v>
          </cell>
          <cell r="H607" t="str">
            <v>Outsourced El-Jaiz</v>
          </cell>
        </row>
        <row r="608">
          <cell r="B608" t="str">
            <v>JS11019</v>
          </cell>
          <cell r="C608">
            <v>13001473</v>
          </cell>
          <cell r="D608">
            <v>43584</v>
          </cell>
          <cell r="E608" t="str">
            <v>BELLO SEMIU FOLANIYI</v>
          </cell>
          <cell r="F608" t="str">
            <v>SALES ASSOCIATE O/S OTH</v>
          </cell>
          <cell r="G608" t="str">
            <v>IWO ROAD BRANCH</v>
          </cell>
          <cell r="H608" t="str">
            <v>Outsourced El-Jaiz</v>
          </cell>
        </row>
        <row r="609">
          <cell r="B609" t="str">
            <v>JS21218</v>
          </cell>
          <cell r="C609">
            <v>13001242</v>
          </cell>
          <cell r="D609">
            <v>43318</v>
          </cell>
          <cell r="E609" t="str">
            <v>DUROJAIYE ABEEB BABATUNDE</v>
          </cell>
          <cell r="F609" t="str">
            <v>SALES ASSOCIATE O/S OTH</v>
          </cell>
          <cell r="G609" t="str">
            <v>ILORIN BRANCH</v>
          </cell>
          <cell r="H609" t="str">
            <v>Outsourced El-Jaiz</v>
          </cell>
        </row>
        <row r="610">
          <cell r="B610" t="str">
            <v>JS96718</v>
          </cell>
          <cell r="C610">
            <v>13001190</v>
          </cell>
          <cell r="D610">
            <v>43213</v>
          </cell>
          <cell r="E610" t="str">
            <v>GARBA MUBARAK BALA</v>
          </cell>
          <cell r="F610" t="str">
            <v>SALES ASSOCIATE O/S OTH</v>
          </cell>
          <cell r="G610" t="str">
            <v>JOS BRANCH</v>
          </cell>
          <cell r="H610" t="str">
            <v>Outsourced El-Jaiz</v>
          </cell>
        </row>
        <row r="611">
          <cell r="B611" t="str">
            <v>JS10190</v>
          </cell>
          <cell r="C611">
            <v>13001642</v>
          </cell>
          <cell r="D611">
            <v>43745</v>
          </cell>
          <cell r="E611" t="str">
            <v>HAMMED TAOFIQ OLASUNBO</v>
          </cell>
          <cell r="F611" t="str">
            <v>SALES ASSOCIATE O/S OTH</v>
          </cell>
          <cell r="G611" t="str">
            <v>PZ BRANCH  ZARIA</v>
          </cell>
          <cell r="H611" t="str">
            <v>Outsourced El-Jaiz</v>
          </cell>
        </row>
        <row r="612">
          <cell r="B612" t="str">
            <v>JS87317</v>
          </cell>
          <cell r="C612">
            <v>13001064</v>
          </cell>
          <cell r="D612">
            <v>43067</v>
          </cell>
          <cell r="E612" t="str">
            <v>HAMZA MUJAHID AUWAL</v>
          </cell>
          <cell r="F612" t="str">
            <v>SALES ASSOCIATE O/S OTH</v>
          </cell>
          <cell r="G612" t="str">
            <v>KANO BRANCH 1</v>
          </cell>
          <cell r="H612" t="str">
            <v>Outsourced El-Jaiz</v>
          </cell>
        </row>
        <row r="613">
          <cell r="B613" t="str">
            <v>JS02119</v>
          </cell>
          <cell r="C613">
            <v>13001446</v>
          </cell>
          <cell r="D613">
            <v>43563</v>
          </cell>
          <cell r="E613" t="str">
            <v>HASSAN AHMED AHMED</v>
          </cell>
          <cell r="F613" t="str">
            <v>SALES ASSOCIATE O/S OTH</v>
          </cell>
          <cell r="G613" t="str">
            <v>GOMBE BRANCH</v>
          </cell>
          <cell r="H613" t="str">
            <v>Outsourced El-Jaiz</v>
          </cell>
        </row>
        <row r="614">
          <cell r="B614" t="str">
            <v>JS27419</v>
          </cell>
          <cell r="C614">
            <v>13001480</v>
          </cell>
          <cell r="D614">
            <v>43584</v>
          </cell>
          <cell r="E614" t="str">
            <v xml:space="preserve">IBRAHIM ABDULBASIT </v>
          </cell>
          <cell r="F614" t="str">
            <v>SALES ASSOCIATE O/S OTH</v>
          </cell>
          <cell r="G614" t="str">
            <v>SAMARU BRANCH</v>
          </cell>
          <cell r="H614" t="str">
            <v>Outsourced El-Jaiz</v>
          </cell>
        </row>
        <row r="615">
          <cell r="B615" t="str">
            <v>JS23919</v>
          </cell>
          <cell r="C615">
            <v>13001442</v>
          </cell>
          <cell r="D615">
            <v>43563</v>
          </cell>
          <cell r="E615" t="str">
            <v xml:space="preserve">IBRAHIM ABDULRAHMAN </v>
          </cell>
          <cell r="F615" t="str">
            <v>SALES ASSOCIATE O/S OTH</v>
          </cell>
          <cell r="G615" t="str">
            <v>MAIDUGURI BRANCH</v>
          </cell>
          <cell r="H615" t="str">
            <v>Outsourced El-Jaiz</v>
          </cell>
        </row>
        <row r="616">
          <cell r="B616" t="str">
            <v>JS90718</v>
          </cell>
          <cell r="C616">
            <v>13001109</v>
          </cell>
          <cell r="D616">
            <v>43136</v>
          </cell>
          <cell r="E616" t="str">
            <v xml:space="preserve">IBRAHIM SALIHU </v>
          </cell>
          <cell r="F616" t="str">
            <v>SALES ASSOCIATE O/S OTH</v>
          </cell>
          <cell r="G616" t="str">
            <v>KADUNA BRANCH 2</v>
          </cell>
          <cell r="H616" t="str">
            <v>Outsourced El-Jaiz</v>
          </cell>
        </row>
        <row r="617">
          <cell r="B617" t="str">
            <v>JS97218</v>
          </cell>
          <cell r="C617">
            <v>13001195</v>
          </cell>
          <cell r="D617">
            <v>43213</v>
          </cell>
          <cell r="E617" t="str">
            <v>IBRAHIM UMAR MUHAMMAD</v>
          </cell>
          <cell r="F617" t="str">
            <v>SALES ASSOCIATE O/S OTH</v>
          </cell>
          <cell r="G617" t="str">
            <v>KANO BRANCH 2</v>
          </cell>
          <cell r="H617" t="str">
            <v>Outsourced El-Jaiz</v>
          </cell>
        </row>
        <row r="618">
          <cell r="B618" t="str">
            <v>JS21319</v>
          </cell>
          <cell r="C618">
            <v>13001430</v>
          </cell>
          <cell r="D618">
            <v>43563</v>
          </cell>
          <cell r="E618" t="str">
            <v>IDRIS ALI HARAZIMI</v>
          </cell>
          <cell r="F618" t="str">
            <v>SALES ASSOCIATE O/S OTH</v>
          </cell>
          <cell r="G618" t="str">
            <v>KANO BRANCH 1</v>
          </cell>
          <cell r="H618" t="str">
            <v>Outsourced El-Jaiz</v>
          </cell>
        </row>
        <row r="619">
          <cell r="B619" t="str">
            <v>JS10918</v>
          </cell>
          <cell r="C619">
            <v>13001631</v>
          </cell>
          <cell r="D619">
            <v>43745</v>
          </cell>
          <cell r="E619" t="str">
            <v>IDRIS UMAR MUKHTAR</v>
          </cell>
          <cell r="F619" t="str">
            <v>SALES ASSOCIATE O/S OTH</v>
          </cell>
          <cell r="G619" t="str">
            <v>BAUCHI BRANCH</v>
          </cell>
          <cell r="H619" t="str">
            <v>Outsourced El-Jaiz</v>
          </cell>
        </row>
        <row r="620">
          <cell r="B620" t="str">
            <v>JS20618</v>
          </cell>
          <cell r="C620">
            <v>13001240</v>
          </cell>
          <cell r="D620">
            <v>43318</v>
          </cell>
          <cell r="E620" t="str">
            <v>ISHAQ MUBARAK MUKTAR</v>
          </cell>
          <cell r="F620" t="str">
            <v>SALES ASSOCIATE O/S OTH</v>
          </cell>
          <cell r="G620" t="str">
            <v>KANO BRANCH 1</v>
          </cell>
          <cell r="H620" t="str">
            <v>Outsourced El-Jaiz</v>
          </cell>
        </row>
        <row r="621">
          <cell r="B621" t="str">
            <v>JS89518</v>
          </cell>
          <cell r="C621">
            <v>13001115</v>
          </cell>
          <cell r="D621">
            <v>43136</v>
          </cell>
          <cell r="E621" t="str">
            <v>ISMAIL FATIMAH OPEYEMI</v>
          </cell>
          <cell r="F621" t="str">
            <v>SALES ASSOCIATE O/S OTH</v>
          </cell>
          <cell r="G621" t="str">
            <v>DUGBE/IBADAN BRANCH</v>
          </cell>
          <cell r="H621" t="str">
            <v>Outsourced El-Jaiz</v>
          </cell>
        </row>
        <row r="622">
          <cell r="B622" t="str">
            <v>JS25319</v>
          </cell>
          <cell r="C622">
            <v>13001495</v>
          </cell>
          <cell r="D622">
            <v>43584</v>
          </cell>
          <cell r="E622" t="str">
            <v>JEE-ESENE VICTUS OSEYI</v>
          </cell>
          <cell r="F622" t="str">
            <v>SALES ASSOCIATE O/S OTH</v>
          </cell>
          <cell r="G622" t="str">
            <v>DUGBE/IBADAN BRANCH</v>
          </cell>
          <cell r="H622" t="str">
            <v>Outsourced El-Jaiz</v>
          </cell>
        </row>
        <row r="623">
          <cell r="B623" t="str">
            <v>JS24519</v>
          </cell>
          <cell r="C623">
            <v>13001429</v>
          </cell>
          <cell r="D623">
            <v>43563</v>
          </cell>
          <cell r="E623" t="str">
            <v xml:space="preserve">JIBRIL IBRAHIM  </v>
          </cell>
          <cell r="F623" t="str">
            <v>SALES ASSOCIATE O/S OTH</v>
          </cell>
          <cell r="G623" t="str">
            <v>PZ BRANCH  ZARIA</v>
          </cell>
          <cell r="H623" t="str">
            <v>Outsourced El-Jaiz</v>
          </cell>
        </row>
        <row r="624">
          <cell r="B624" t="str">
            <v>JS00919</v>
          </cell>
          <cell r="C624">
            <v>13001564</v>
          </cell>
          <cell r="D624">
            <v>43662</v>
          </cell>
          <cell r="E624" t="str">
            <v>KAMBAI KONI ELIZABETH</v>
          </cell>
          <cell r="F624" t="str">
            <v>SALES ASSOCIATE O/S OTH</v>
          </cell>
          <cell r="G624" t="str">
            <v>KADUNA BRANCH 2</v>
          </cell>
          <cell r="H624" t="str">
            <v>Outsourced El-Jaiz</v>
          </cell>
        </row>
        <row r="625">
          <cell r="B625" t="str">
            <v>JS24918</v>
          </cell>
          <cell r="C625">
            <v>13001348</v>
          </cell>
          <cell r="D625">
            <v>43467</v>
          </cell>
          <cell r="E625" t="str">
            <v>KAREEM LUKMON OPEYEMI</v>
          </cell>
          <cell r="F625" t="str">
            <v>SALES ASSOCIATE O/S OTH</v>
          </cell>
          <cell r="G625" t="str">
            <v>IWO ROAD BRANCH</v>
          </cell>
          <cell r="H625" t="str">
            <v>Outsourced El-Jaiz</v>
          </cell>
        </row>
        <row r="626">
          <cell r="B626" t="str">
            <v>JS21618</v>
          </cell>
          <cell r="C626">
            <v>13001247</v>
          </cell>
          <cell r="D626">
            <v>43318</v>
          </cell>
          <cell r="E626" t="str">
            <v xml:space="preserve">LABARAN ZUWAIRA </v>
          </cell>
          <cell r="F626" t="str">
            <v>SALES ASSOCIATE O/S OTH</v>
          </cell>
          <cell r="G626" t="str">
            <v>KANO BRANCH 1</v>
          </cell>
          <cell r="H626" t="str">
            <v>Outsourced El-Jaiz</v>
          </cell>
        </row>
        <row r="627">
          <cell r="B627" t="str">
            <v>JS20118</v>
          </cell>
          <cell r="C627">
            <v>13001246</v>
          </cell>
          <cell r="D627">
            <v>43318</v>
          </cell>
          <cell r="E627" t="str">
            <v>MAHDI MUHAMMAD HALLIRU</v>
          </cell>
          <cell r="F627" t="str">
            <v>SALES ASSOCIATE O/S OTH</v>
          </cell>
          <cell r="G627" t="str">
            <v>KANO BRANCH 1</v>
          </cell>
          <cell r="H627" t="str">
            <v>Outsourced El-Jaiz</v>
          </cell>
        </row>
        <row r="628">
          <cell r="B628" t="str">
            <v>JT10194</v>
          </cell>
          <cell r="C628">
            <v>13001610</v>
          </cell>
          <cell r="D628">
            <v>43745</v>
          </cell>
          <cell r="E628" t="str">
            <v>MAKAU AMINU BELLO</v>
          </cell>
          <cell r="F628" t="str">
            <v>SALES ASSOCIATE O/S OTH</v>
          </cell>
          <cell r="G628" t="str">
            <v>GUSAU BRANCH</v>
          </cell>
          <cell r="H628" t="str">
            <v>Outsourced El-Jaiz</v>
          </cell>
        </row>
        <row r="629">
          <cell r="B629" t="str">
            <v>JS20719</v>
          </cell>
          <cell r="C629">
            <v>13001544</v>
          </cell>
          <cell r="D629">
            <v>43669</v>
          </cell>
          <cell r="E629" t="str">
            <v>MOHAMMED UTHMAN LABAKPAN</v>
          </cell>
          <cell r="F629" t="str">
            <v>SALES ASSOCIATE O/S OTH</v>
          </cell>
          <cell r="G629" t="str">
            <v>KADUNA BRANCH</v>
          </cell>
          <cell r="H629" t="str">
            <v>Outsourced El-Jaiz</v>
          </cell>
        </row>
        <row r="630">
          <cell r="B630" t="str">
            <v>JS10911</v>
          </cell>
          <cell r="C630">
            <v>13001630</v>
          </cell>
          <cell r="D630">
            <v>43745</v>
          </cell>
          <cell r="E630" t="str">
            <v>MUKHTAR YUSUF MAIKUDI</v>
          </cell>
          <cell r="F630" t="str">
            <v>SALES ASSOCIATE O/S OTH</v>
          </cell>
          <cell r="G630" t="str">
            <v>ZOO ROAD BRANCH</v>
          </cell>
          <cell r="H630" t="str">
            <v>Outsourced El-Jaiz</v>
          </cell>
        </row>
        <row r="631">
          <cell r="B631" t="str">
            <v>JS24618</v>
          </cell>
          <cell r="C631">
            <v>13001275</v>
          </cell>
          <cell r="D631">
            <v>43388</v>
          </cell>
          <cell r="E631" t="str">
            <v xml:space="preserve">MUSTAPHA ABDULFATAH </v>
          </cell>
          <cell r="F631" t="str">
            <v>SALES ASSOCIATE O/S OTH</v>
          </cell>
          <cell r="G631" t="str">
            <v>FUNTUA BRANCH</v>
          </cell>
          <cell r="H631" t="str">
            <v>Outsourced El-Jaiz</v>
          </cell>
        </row>
        <row r="632">
          <cell r="B632" t="str">
            <v>JS19018</v>
          </cell>
          <cell r="C632">
            <v>13001244</v>
          </cell>
          <cell r="D632">
            <v>43318</v>
          </cell>
          <cell r="E632" t="str">
            <v>MUSTAPHA KABIR BABAJIKA</v>
          </cell>
          <cell r="F632" t="str">
            <v>SALES ASSOCIATE O/S OTH</v>
          </cell>
          <cell r="G632" t="str">
            <v>YOLA BRANCH</v>
          </cell>
          <cell r="H632" t="str">
            <v>Outsourced El-Jaiz</v>
          </cell>
        </row>
        <row r="633">
          <cell r="B633" t="str">
            <v>JS23819</v>
          </cell>
          <cell r="C633">
            <v>13001441</v>
          </cell>
          <cell r="D633">
            <v>43563</v>
          </cell>
          <cell r="E633" t="str">
            <v>MUSTAPHA YAKUBU GEIDAM</v>
          </cell>
          <cell r="F633" t="str">
            <v>SALES ASSOCIATE O/S OTH</v>
          </cell>
          <cell r="G633" t="str">
            <v>MAIDUGURI BRANCH</v>
          </cell>
          <cell r="H633" t="str">
            <v>Outsourced El-Jaiz</v>
          </cell>
        </row>
        <row r="634">
          <cell r="B634" t="str">
            <v>JS27418</v>
          </cell>
          <cell r="C634">
            <v>13001361</v>
          </cell>
          <cell r="D634">
            <v>43467</v>
          </cell>
          <cell r="E634" t="str">
            <v>OLADIMEJI GANIYAT OLUKEMI</v>
          </cell>
          <cell r="F634" t="str">
            <v>SALES ASSOCIATE O/S OTH</v>
          </cell>
          <cell r="G634" t="str">
            <v>OSOGBO BRANCH</v>
          </cell>
          <cell r="H634" t="str">
            <v>Outsourced El-Jaiz</v>
          </cell>
        </row>
        <row r="635">
          <cell r="B635" t="str">
            <v>JS27319</v>
          </cell>
          <cell r="C635">
            <v>13001470</v>
          </cell>
          <cell r="D635">
            <v>43584</v>
          </cell>
          <cell r="E635" t="str">
            <v>OLAWUYI LUKMAN BOLAJI</v>
          </cell>
          <cell r="F635" t="str">
            <v>SALES ASSOCIATE O/S OTH</v>
          </cell>
          <cell r="G635" t="str">
            <v>SAKI BRANCH</v>
          </cell>
          <cell r="H635" t="str">
            <v>Outsourced El-Jaiz</v>
          </cell>
        </row>
        <row r="636">
          <cell r="B636" t="str">
            <v>JS20019</v>
          </cell>
          <cell r="C636">
            <v>13001550</v>
          </cell>
          <cell r="D636">
            <v>43661</v>
          </cell>
          <cell r="E636" t="str">
            <v>OLOWOOKERE QOZEEM KEHINDE</v>
          </cell>
          <cell r="F636" t="str">
            <v>SALES ASSOCIATE O/S OTH</v>
          </cell>
          <cell r="G636" t="str">
            <v>ILORIN BRANCH</v>
          </cell>
          <cell r="H636" t="str">
            <v>Outsourced El-Jaiz</v>
          </cell>
        </row>
        <row r="637">
          <cell r="B637" t="str">
            <v>JS20218</v>
          </cell>
          <cell r="C637">
            <v>13001345</v>
          </cell>
          <cell r="D637">
            <v>43467</v>
          </cell>
          <cell r="E637" t="str">
            <v>OLUYEDUN ZEENAT ADETORO</v>
          </cell>
          <cell r="F637" t="str">
            <v>SALES ASSOCIATE O/S OTH</v>
          </cell>
          <cell r="G637" t="str">
            <v>IWO ROAD BRANCH</v>
          </cell>
          <cell r="H637" t="str">
            <v>Outsourced El-Jaiz</v>
          </cell>
        </row>
        <row r="638">
          <cell r="B638" t="str">
            <v>JS27018</v>
          </cell>
          <cell r="C638">
            <v>13001364</v>
          </cell>
          <cell r="D638">
            <v>43467</v>
          </cell>
          <cell r="E638" t="str">
            <v>OYEBANJI FARIDA YINKA</v>
          </cell>
          <cell r="F638" t="str">
            <v>SALES ASSOCIATE O/S OTH</v>
          </cell>
          <cell r="G638" t="str">
            <v>OSOGBO BRANCH</v>
          </cell>
          <cell r="H638" t="str">
            <v>Outsourced El-Jaiz</v>
          </cell>
        </row>
        <row r="639">
          <cell r="B639" t="str">
            <v>JS97318</v>
          </cell>
          <cell r="C639">
            <v>13001192</v>
          </cell>
          <cell r="D639">
            <v>43213</v>
          </cell>
          <cell r="E639" t="str">
            <v>RABIU MARYAM MUHAMMAD</v>
          </cell>
          <cell r="F639" t="str">
            <v>SALES ASSOCIATE O/S OTH</v>
          </cell>
          <cell r="G639" t="str">
            <v>HOTORO BRANCH</v>
          </cell>
          <cell r="H639" t="str">
            <v>Outsourced El-Jaiz</v>
          </cell>
        </row>
        <row r="640">
          <cell r="B640" t="str">
            <v>JS96018</v>
          </cell>
          <cell r="C640">
            <v>13001170</v>
          </cell>
          <cell r="D640">
            <v>43213</v>
          </cell>
          <cell r="E640" t="str">
            <v xml:space="preserve">SAHABI BASHIR </v>
          </cell>
          <cell r="F640" t="str">
            <v>SALES ASSOCIATE O/S OTH</v>
          </cell>
          <cell r="G640" t="str">
            <v>BIRNIN-KEBBI BRANCH</v>
          </cell>
          <cell r="H640" t="str">
            <v>Outsourced El-Jaiz</v>
          </cell>
        </row>
        <row r="641">
          <cell r="B641" t="str">
            <v>JS96918</v>
          </cell>
          <cell r="C641">
            <v>13001179</v>
          </cell>
          <cell r="D641">
            <v>43213</v>
          </cell>
          <cell r="E641" t="str">
            <v>SALISU KHALIFA ABDULLAHI</v>
          </cell>
          <cell r="F641" t="str">
            <v>SALES ASSOCIATE O/S OTH</v>
          </cell>
          <cell r="G641" t="str">
            <v>KABUGA BRANCH</v>
          </cell>
          <cell r="H641" t="str">
            <v>Outsourced El-Jaiz</v>
          </cell>
        </row>
        <row r="642">
          <cell r="B642" t="str">
            <v>JS20119</v>
          </cell>
          <cell r="C642">
            <v>13001547</v>
          </cell>
          <cell r="D642">
            <v>43661</v>
          </cell>
          <cell r="E642" t="str">
            <v>SALIU SHERIFAT MODUPE</v>
          </cell>
          <cell r="F642" t="str">
            <v>SALES ASSOCIATE O/S OTH</v>
          </cell>
          <cell r="G642" t="str">
            <v>ILORIN BRANCH</v>
          </cell>
          <cell r="H642" t="str">
            <v>Outsourced El-Jaiz</v>
          </cell>
        </row>
        <row r="643">
          <cell r="B643" t="str">
            <v>JS18719</v>
          </cell>
          <cell r="C643">
            <v>13001563</v>
          </cell>
          <cell r="D643">
            <v>43662</v>
          </cell>
          <cell r="E643" t="str">
            <v xml:space="preserve">SANI ABDULLAHI </v>
          </cell>
          <cell r="F643" t="str">
            <v>SALES ASSOCIATE O/S OTH</v>
          </cell>
          <cell r="G643" t="str">
            <v>FUNTUA BRANCH</v>
          </cell>
          <cell r="H643" t="str">
            <v>Outsourced El-Jaiz</v>
          </cell>
        </row>
        <row r="644">
          <cell r="B644" t="str">
            <v>JS10916</v>
          </cell>
          <cell r="C644">
            <v>13001638</v>
          </cell>
          <cell r="D644">
            <v>43745</v>
          </cell>
          <cell r="E644" t="str">
            <v>SANUSI MIKAIL ABIODUN</v>
          </cell>
          <cell r="F644" t="str">
            <v>SALES ASSOCIATE O/S OTH</v>
          </cell>
          <cell r="G644" t="str">
            <v>PZ BRANCH  ZARIA</v>
          </cell>
          <cell r="H644" t="str">
            <v>Outsourced El-Jaiz</v>
          </cell>
        </row>
        <row r="645">
          <cell r="B645" t="str">
            <v>JS21318</v>
          </cell>
          <cell r="C645">
            <v>13001236</v>
          </cell>
          <cell r="D645">
            <v>43318</v>
          </cell>
          <cell r="E645" t="str">
            <v xml:space="preserve">SHEHU BELLO </v>
          </cell>
          <cell r="F645" t="str">
            <v>SALES ASSOCIATE O/S OTH</v>
          </cell>
          <cell r="G645" t="str">
            <v>JOS BRANCH</v>
          </cell>
          <cell r="H645" t="str">
            <v>Outsourced El-Jaiz</v>
          </cell>
        </row>
        <row r="646">
          <cell r="B646" t="str">
            <v>JS92818</v>
          </cell>
          <cell r="C646">
            <v>13001182</v>
          </cell>
          <cell r="D646">
            <v>43213</v>
          </cell>
          <cell r="E646" t="str">
            <v>SHEHU FATIMA UMAR</v>
          </cell>
          <cell r="F646" t="str">
            <v>SALES ASSOCIATE O/S OTH</v>
          </cell>
          <cell r="G646" t="str">
            <v>ZOO ROAD BRANCH</v>
          </cell>
          <cell r="H646" t="str">
            <v>Outsourced El-Jaiz</v>
          </cell>
        </row>
        <row r="647">
          <cell r="B647" t="str">
            <v>JS27519</v>
          </cell>
          <cell r="C647">
            <v>13001476</v>
          </cell>
          <cell r="D647">
            <v>43584</v>
          </cell>
          <cell r="E647" t="str">
            <v>SHEHU IBRAHIM ALIYU</v>
          </cell>
          <cell r="F647" t="str">
            <v>SALES ASSOCIATE O/S OTH</v>
          </cell>
          <cell r="G647" t="str">
            <v>SOKOTO BRANCH</v>
          </cell>
          <cell r="H647" t="str">
            <v>Outsourced El-Jaiz</v>
          </cell>
        </row>
        <row r="648">
          <cell r="B648" t="str">
            <v>JS22318</v>
          </cell>
          <cell r="C648">
            <v>13000607</v>
          </cell>
          <cell r="D648">
            <v>43318</v>
          </cell>
          <cell r="E648" t="str">
            <v xml:space="preserve">SHURU ABDULLAHI </v>
          </cell>
          <cell r="F648" t="str">
            <v>SALES ASSOCIATE O/S OTH</v>
          </cell>
          <cell r="G648" t="str">
            <v>HEAD OFFICE</v>
          </cell>
          <cell r="H648" t="str">
            <v>Outsourced El-Jaiz</v>
          </cell>
        </row>
        <row r="649">
          <cell r="B649" t="str">
            <v>JS24719</v>
          </cell>
          <cell r="C649">
            <v>13001438</v>
          </cell>
          <cell r="D649">
            <v>43563</v>
          </cell>
          <cell r="E649" t="str">
            <v>SIDIQ ABIODUN MUHAMMED</v>
          </cell>
          <cell r="F649" t="str">
            <v>SALES ASSOCIATE O/S OTH</v>
          </cell>
          <cell r="G649" t="str">
            <v>SAKI BRANCH</v>
          </cell>
          <cell r="H649" t="str">
            <v>Outsourced El-Jaiz</v>
          </cell>
        </row>
        <row r="650">
          <cell r="B650" t="str">
            <v>JS21719</v>
          </cell>
          <cell r="C650">
            <v>13001428</v>
          </cell>
          <cell r="D650">
            <v>43563</v>
          </cell>
          <cell r="E650" t="str">
            <v>SULAIMAN ISMAIL SALIHU</v>
          </cell>
          <cell r="F650" t="str">
            <v>SALES ASSOCIATE O/S OTH</v>
          </cell>
          <cell r="G650" t="str">
            <v>KANO BRANCH 1</v>
          </cell>
          <cell r="H650" t="str">
            <v>Outsourced El-Jaiz</v>
          </cell>
        </row>
        <row r="651">
          <cell r="B651" t="str">
            <v>JS210819</v>
          </cell>
          <cell r="C651">
            <v>13001436</v>
          </cell>
          <cell r="D651">
            <v>43563</v>
          </cell>
          <cell r="E651" t="str">
            <v>SULEIMAN KHADIJAH SHUAIBU</v>
          </cell>
          <cell r="F651" t="str">
            <v>SALES ASSOCIATE O/S OTH</v>
          </cell>
          <cell r="G651" t="str">
            <v>BAUCHI BRANCH</v>
          </cell>
          <cell r="H651" t="str">
            <v>Outsourced El-Jaiz</v>
          </cell>
        </row>
        <row r="652">
          <cell r="B652" t="str">
            <v>JT20618</v>
          </cell>
          <cell r="C652">
            <v>13001283</v>
          </cell>
          <cell r="D652">
            <v>43388</v>
          </cell>
          <cell r="E652" t="str">
            <v>TANKO SAMEERA ABUBAKAR</v>
          </cell>
          <cell r="F652" t="str">
            <v>SALES ASSOCIATE O/S OTH</v>
          </cell>
          <cell r="G652" t="str">
            <v>BIRNIN-KEBBI BRANCH</v>
          </cell>
          <cell r="H652" t="str">
            <v>Outsourced El-Jaiz</v>
          </cell>
        </row>
        <row r="653">
          <cell r="B653" t="str">
            <v>JS27718</v>
          </cell>
          <cell r="C653">
            <v>13001343</v>
          </cell>
          <cell r="D653">
            <v>43467</v>
          </cell>
          <cell r="E653" t="str">
            <v>THANNI ALIYU OLUWASEUN</v>
          </cell>
          <cell r="F653" t="str">
            <v>SALES ASSOCIATE O/S OTH</v>
          </cell>
          <cell r="G653" t="str">
            <v>SAKI BRANCH</v>
          </cell>
          <cell r="H653" t="str">
            <v>Outsourced El-Jaiz</v>
          </cell>
        </row>
        <row r="654">
          <cell r="B654" t="str">
            <v>JS91218</v>
          </cell>
          <cell r="C654">
            <v>13001105</v>
          </cell>
          <cell r="D654">
            <v>43136</v>
          </cell>
          <cell r="E654" t="str">
            <v>TIAMIYU BILKIS BIDEMI</v>
          </cell>
          <cell r="F654" t="str">
            <v>SALES ASSOCIATE O/S OTH</v>
          </cell>
          <cell r="G654" t="str">
            <v>LOKOJA BRANCH</v>
          </cell>
          <cell r="H654" t="str">
            <v>Outsourced El-Jaiz</v>
          </cell>
        </row>
        <row r="655">
          <cell r="B655" t="str">
            <v>JS27219</v>
          </cell>
          <cell r="C655">
            <v>13001471</v>
          </cell>
          <cell r="D655">
            <v>43584</v>
          </cell>
          <cell r="E655" t="str">
            <v>TIAMIYU RIDWAN AFOLABI</v>
          </cell>
          <cell r="F655" t="str">
            <v>SALES ASSOCIATE O/S OTH</v>
          </cell>
          <cell r="G655" t="str">
            <v>SAKI BRANCH</v>
          </cell>
          <cell r="H655" t="str">
            <v>Outsourced El-Jaiz</v>
          </cell>
        </row>
        <row r="656">
          <cell r="B656" t="str">
            <v>JS10912</v>
          </cell>
          <cell r="C656">
            <v>13001605</v>
          </cell>
          <cell r="D656">
            <v>43745</v>
          </cell>
          <cell r="E656" t="str">
            <v>TIJJANI IDRIS DAYYAB</v>
          </cell>
          <cell r="F656" t="str">
            <v>SALES ASSOCIATE O/S OTH</v>
          </cell>
          <cell r="G656" t="str">
            <v>FUNTUA BRANCH</v>
          </cell>
          <cell r="H656" t="str">
            <v>Outsourced El-Jaiz</v>
          </cell>
        </row>
        <row r="657">
          <cell r="B657" t="str">
            <v>JS10917</v>
          </cell>
          <cell r="C657">
            <v>13001627</v>
          </cell>
          <cell r="D657">
            <v>43745</v>
          </cell>
          <cell r="E657" t="str">
            <v>UMAR ABDULKADIR AHMAD</v>
          </cell>
          <cell r="F657" t="str">
            <v>SALES ASSOCIATE O/S OTH</v>
          </cell>
          <cell r="G657" t="str">
            <v>BAUCHI BRANCH</v>
          </cell>
          <cell r="H657" t="str">
            <v>Outsourced El-Jaiz</v>
          </cell>
        </row>
        <row r="658">
          <cell r="B658" t="str">
            <v>JS17019</v>
          </cell>
          <cell r="C658">
            <v>13001486</v>
          </cell>
          <cell r="D658">
            <v>43584</v>
          </cell>
          <cell r="E658" t="str">
            <v>USMAN FAWAZ ABDULSALAM</v>
          </cell>
          <cell r="F658" t="str">
            <v>SALES ASSOCIATE O/S OTH</v>
          </cell>
          <cell r="G658" t="str">
            <v>PZ BRANCH  ZARIA</v>
          </cell>
          <cell r="H658" t="str">
            <v>Outsourced El-Jaiz</v>
          </cell>
        </row>
        <row r="659">
          <cell r="B659" t="str">
            <v>JS10197</v>
          </cell>
          <cell r="C659">
            <v>13001597</v>
          </cell>
          <cell r="D659">
            <v>43745</v>
          </cell>
          <cell r="E659" t="str">
            <v xml:space="preserve">USMAN MURTALA </v>
          </cell>
          <cell r="F659" t="str">
            <v>SALES ASSOCIATE O/S OTH</v>
          </cell>
          <cell r="G659" t="str">
            <v>KADUNA BRANCH</v>
          </cell>
          <cell r="H659" t="str">
            <v>Outsourced El-Jaiz</v>
          </cell>
        </row>
        <row r="660">
          <cell r="B660" t="str">
            <v>JS02619</v>
          </cell>
          <cell r="C660">
            <v>13001164</v>
          </cell>
          <cell r="D660">
            <v>43684</v>
          </cell>
          <cell r="E660" t="str">
            <v>USMAN MURTALA RAWAIYA</v>
          </cell>
          <cell r="F660" t="str">
            <v>SALES ASSOCIATE O/S OTH</v>
          </cell>
          <cell r="G660" t="str">
            <v>GUSAU BRANCH</v>
          </cell>
          <cell r="H660" t="str">
            <v>Outsourced El-Jaiz</v>
          </cell>
        </row>
        <row r="661">
          <cell r="B661" t="str">
            <v>JS91818</v>
          </cell>
          <cell r="C661">
            <v>13001122</v>
          </cell>
          <cell r="D661">
            <v>43143</v>
          </cell>
          <cell r="E661" t="str">
            <v>YAKUB YUSUF BABAITA</v>
          </cell>
          <cell r="F661" t="str">
            <v>SALES ASSOCIATE O/S OTH</v>
          </cell>
          <cell r="G661" t="str">
            <v>ILORIN BRANCH</v>
          </cell>
          <cell r="H661" t="str">
            <v>Outsourced El-Jaiz</v>
          </cell>
        </row>
        <row r="662">
          <cell r="B662" t="str">
            <v>JS97018</v>
          </cell>
          <cell r="C662">
            <v>13001180</v>
          </cell>
          <cell r="D662">
            <v>43213</v>
          </cell>
          <cell r="E662" t="str">
            <v>YERO ISMAIL BAFFA</v>
          </cell>
          <cell r="F662" t="str">
            <v>SALES ASSOCIATE O/S OTH</v>
          </cell>
          <cell r="G662" t="str">
            <v>KADUNA BRANCH</v>
          </cell>
          <cell r="H662" t="str">
            <v>Outsourced El-Jaiz</v>
          </cell>
        </row>
        <row r="663">
          <cell r="B663" t="str">
            <v>JS93718</v>
          </cell>
          <cell r="C663">
            <v>13001145</v>
          </cell>
          <cell r="D663">
            <v>43150</v>
          </cell>
          <cell r="E663" t="str">
            <v xml:space="preserve">YUSUF HABIBULLAH </v>
          </cell>
          <cell r="F663" t="str">
            <v>SALES ASSOCIATE O/S OTH</v>
          </cell>
          <cell r="G663" t="str">
            <v>KADUNA BRANCH</v>
          </cell>
          <cell r="H663" t="str">
            <v>Outsourced El-Jaiz</v>
          </cell>
        </row>
        <row r="664">
          <cell r="B664" t="str">
            <v>JS29118</v>
          </cell>
          <cell r="C664">
            <v>13001333</v>
          </cell>
          <cell r="D664">
            <v>43451</v>
          </cell>
          <cell r="E664" t="str">
            <v>YUSUF  TOHEER ABIODUN</v>
          </cell>
          <cell r="F664" t="str">
            <v>SALES ASSOCIATE O/S OTH</v>
          </cell>
          <cell r="G664" t="str">
            <v>PORT HARCOURT  BRANCH</v>
          </cell>
          <cell r="H664" t="str">
            <v>Outsourced El-Jaiz</v>
          </cell>
        </row>
        <row r="665">
          <cell r="B665" t="str">
            <v>JT23318</v>
          </cell>
          <cell r="C665">
            <v>13001238</v>
          </cell>
          <cell r="D665">
            <v>43318</v>
          </cell>
          <cell r="E665" t="str">
            <v>ABDULLAHI ALIYU NAZEER</v>
          </cell>
          <cell r="F665" t="str">
            <v>TRANSACTION OFFICER O/S ABJ</v>
          </cell>
          <cell r="G665" t="str">
            <v>WUSE BRANCH</v>
          </cell>
          <cell r="H665" t="str">
            <v>Outsourced El-Jaiz</v>
          </cell>
        </row>
        <row r="666">
          <cell r="B666" t="str">
            <v>JT10914</v>
          </cell>
          <cell r="C666">
            <v>13001591</v>
          </cell>
          <cell r="D666">
            <v>43745</v>
          </cell>
          <cell r="E666" t="str">
            <v xml:space="preserve">ABDULRAHMAN NUHU </v>
          </cell>
          <cell r="F666" t="str">
            <v>TRANSACTION OFFICER O/S ABJ</v>
          </cell>
          <cell r="G666" t="str">
            <v>BANNEX BRANCH</v>
          </cell>
          <cell r="H666" t="str">
            <v>Outsourced El-Jaiz</v>
          </cell>
        </row>
        <row r="667">
          <cell r="B667" t="str">
            <v>JT22019</v>
          </cell>
          <cell r="C667">
            <v>13001546</v>
          </cell>
          <cell r="D667">
            <v>43661</v>
          </cell>
          <cell r="E667" t="str">
            <v>ABUBAKAR SALEEM ALIYU</v>
          </cell>
          <cell r="F667" t="str">
            <v>TRANSACTION OFFICER O/S ABJ</v>
          </cell>
          <cell r="G667" t="str">
            <v>WUSE BRANCH</v>
          </cell>
          <cell r="H667" t="str">
            <v>Outsourced El-Jaiz</v>
          </cell>
        </row>
        <row r="668">
          <cell r="B668" t="str">
            <v>JT17819</v>
          </cell>
          <cell r="C668">
            <v>13001567</v>
          </cell>
          <cell r="D668">
            <v>43663</v>
          </cell>
          <cell r="E668" t="str">
            <v>ADAM UMAR MUHAMMAD</v>
          </cell>
          <cell r="F668" t="str">
            <v>TRANSACTION OFFICER O/S ABJ</v>
          </cell>
          <cell r="G668" t="str">
            <v>ABUJA BRANCH</v>
          </cell>
          <cell r="H668" t="str">
            <v>Outsourced El-Jaiz</v>
          </cell>
        </row>
        <row r="669">
          <cell r="B669" t="str">
            <v>JT92218</v>
          </cell>
          <cell r="C669">
            <v>13001137</v>
          </cell>
          <cell r="D669">
            <v>43150</v>
          </cell>
          <cell r="E669" t="str">
            <v>ADEKUNLE AISHA MOJIRAYO</v>
          </cell>
          <cell r="F669" t="str">
            <v>TRANSACTION OFFICER O/S ABJ</v>
          </cell>
          <cell r="G669" t="str">
            <v>APAPA BRANCH</v>
          </cell>
          <cell r="H669" t="str">
            <v>Outsourced El-Jaiz</v>
          </cell>
        </row>
        <row r="670">
          <cell r="B670" t="str">
            <v>JT27619</v>
          </cell>
          <cell r="C670">
            <v>13001525</v>
          </cell>
          <cell r="D670">
            <v>43630</v>
          </cell>
          <cell r="E670" t="str">
            <v>ADEYONU OLUWADAMILOLA TEMILOLA</v>
          </cell>
          <cell r="F670" t="str">
            <v>TRANSACTION OFFICER O/S ABJ</v>
          </cell>
          <cell r="G670" t="str">
            <v>HEAD OFFICE</v>
          </cell>
          <cell r="H670" t="str">
            <v>Outsourced El-Jaiz</v>
          </cell>
        </row>
        <row r="671">
          <cell r="B671" t="str">
            <v>JT78418</v>
          </cell>
          <cell r="C671">
            <v>13001113</v>
          </cell>
          <cell r="D671">
            <v>43136</v>
          </cell>
          <cell r="E671" t="str">
            <v>AGBOLUAJE AMINAT ATINUKE</v>
          </cell>
          <cell r="F671" t="str">
            <v>TRANSACTION OFFICER O/S ABJ</v>
          </cell>
          <cell r="G671" t="str">
            <v>IKOYI BRANCH</v>
          </cell>
          <cell r="H671" t="str">
            <v>Outsourced El-Jaiz</v>
          </cell>
        </row>
        <row r="672">
          <cell r="B672" t="str">
            <v>JT21119</v>
          </cell>
          <cell r="C672">
            <v>13001437</v>
          </cell>
          <cell r="D672">
            <v>43563</v>
          </cell>
          <cell r="E672" t="str">
            <v>AZEEZ AZEEZAT ABISOLA</v>
          </cell>
          <cell r="F672" t="str">
            <v>TRANSACTION OFFICER O/S ABJ</v>
          </cell>
          <cell r="G672" t="str">
            <v>MARINA BRANCH</v>
          </cell>
          <cell r="H672" t="str">
            <v>Outsourced El-Jaiz</v>
          </cell>
        </row>
        <row r="673">
          <cell r="B673" t="str">
            <v>JT22419</v>
          </cell>
          <cell r="C673">
            <v>13001514</v>
          </cell>
          <cell r="D673">
            <v>43598</v>
          </cell>
          <cell r="E673" t="str">
            <v>BASHEER HASHEER MUHAMMED</v>
          </cell>
          <cell r="F673" t="str">
            <v>TRANSACTION OFFICER O/S ABJ</v>
          </cell>
          <cell r="G673" t="str">
            <v>IKOYI BRANCH</v>
          </cell>
          <cell r="H673" t="str">
            <v>Outsourced El-Jaiz</v>
          </cell>
        </row>
        <row r="674">
          <cell r="B674" t="str">
            <v>JT18119</v>
          </cell>
          <cell r="C674">
            <v>13001557</v>
          </cell>
          <cell r="D674">
            <v>43661</v>
          </cell>
          <cell r="E674" t="str">
            <v xml:space="preserve">BIN-UMAR ISHAQ </v>
          </cell>
          <cell r="F674" t="str">
            <v>TRANSACTION OFFICER O/S ABJ</v>
          </cell>
          <cell r="G674" t="str">
            <v>APAPA BRANCH</v>
          </cell>
          <cell r="H674" t="str">
            <v>Outsourced El-Jaiz</v>
          </cell>
        </row>
        <row r="675">
          <cell r="B675" t="str">
            <v>JT91418</v>
          </cell>
          <cell r="C675">
            <v>13001102</v>
          </cell>
          <cell r="D675">
            <v>43136</v>
          </cell>
          <cell r="E675" t="str">
            <v>EZENDIOKWELU CHIOMA JUSTINA</v>
          </cell>
          <cell r="F675" t="str">
            <v>TRANSACTION OFFICER O/S ABJ</v>
          </cell>
          <cell r="G675" t="str">
            <v>MARINA BRANCH</v>
          </cell>
          <cell r="H675" t="str">
            <v>Outsourced El-Jaiz</v>
          </cell>
        </row>
        <row r="676">
          <cell r="B676" t="str">
            <v>JS19819</v>
          </cell>
          <cell r="C676">
            <v>13001534</v>
          </cell>
          <cell r="D676">
            <v>43661</v>
          </cell>
          <cell r="E676" t="str">
            <v>IBRAHIM BABATUNDE AHMED</v>
          </cell>
          <cell r="F676" t="str">
            <v>TRANSACTION OFFICER O/S ABJ</v>
          </cell>
          <cell r="G676" t="str">
            <v>IKOYI BRANCH</v>
          </cell>
          <cell r="H676" t="str">
            <v>Outsourced El-Jaiz</v>
          </cell>
        </row>
        <row r="677">
          <cell r="B677" t="str">
            <v>JT10917</v>
          </cell>
          <cell r="C677">
            <v>13001603</v>
          </cell>
          <cell r="D677">
            <v>43745</v>
          </cell>
          <cell r="E677" t="str">
            <v>IGUNWE OSARIEMEN GABRIELLA</v>
          </cell>
          <cell r="F677" t="str">
            <v>TRANSACTION OFFICER O/S ABJ</v>
          </cell>
          <cell r="G677" t="str">
            <v>GWARIMPA BRANCH</v>
          </cell>
          <cell r="H677" t="str">
            <v>Outsourced El-Jaiz</v>
          </cell>
        </row>
        <row r="678">
          <cell r="B678" t="str">
            <v>JT18219</v>
          </cell>
          <cell r="C678">
            <v>13001535</v>
          </cell>
          <cell r="D678">
            <v>43661</v>
          </cell>
          <cell r="E678" t="str">
            <v>INUWA NAZIRU MUHAMMAD</v>
          </cell>
          <cell r="F678" t="str">
            <v>TRANSACTION OFFICER O/S ABJ</v>
          </cell>
          <cell r="G678" t="str">
            <v>ZOO ROAD BRANCH</v>
          </cell>
          <cell r="H678" t="str">
            <v>Outsourced El-Jaiz</v>
          </cell>
        </row>
        <row r="679">
          <cell r="B679" t="str">
            <v>JT21719</v>
          </cell>
          <cell r="C679">
            <v>13001410</v>
          </cell>
          <cell r="D679">
            <v>43563</v>
          </cell>
          <cell r="E679" t="str">
            <v>LEKE ABIMBOLA ELIZABETH</v>
          </cell>
          <cell r="F679" t="str">
            <v>TRANSACTION OFFICER O/S ABJ</v>
          </cell>
          <cell r="G679" t="str">
            <v>ABUJA BRANCH</v>
          </cell>
          <cell r="H679" t="str">
            <v>Outsourced El-Jaiz</v>
          </cell>
        </row>
        <row r="680">
          <cell r="B680" t="str">
            <v>JT10913</v>
          </cell>
          <cell r="C680">
            <v>13001587</v>
          </cell>
          <cell r="D680">
            <v>43745</v>
          </cell>
          <cell r="E680" t="str">
            <v>MAIKUDI MAHMOUD MUKHTAR</v>
          </cell>
          <cell r="F680" t="str">
            <v>TRANSACTION OFFICER O/S ABJ</v>
          </cell>
          <cell r="G680" t="str">
            <v>NATIONAL ASSEMBLY BRANCH</v>
          </cell>
          <cell r="H680" t="str">
            <v>Outsourced El-Jaiz</v>
          </cell>
        </row>
        <row r="681">
          <cell r="B681" t="str">
            <v>JT97818</v>
          </cell>
          <cell r="C681">
            <v>13001189</v>
          </cell>
          <cell r="D681">
            <v>43227</v>
          </cell>
          <cell r="E681" t="str">
            <v>MUHAMMAD BILAL AUGIE</v>
          </cell>
          <cell r="F681" t="str">
            <v>TRANSACTION OFFICER O/S ABJ</v>
          </cell>
          <cell r="G681" t="str">
            <v>GWARIMPA BRANCH</v>
          </cell>
          <cell r="H681" t="str">
            <v>Outsourced El-Jaiz</v>
          </cell>
        </row>
        <row r="682">
          <cell r="B682" t="str">
            <v>JT19219</v>
          </cell>
          <cell r="C682">
            <v>13001573</v>
          </cell>
          <cell r="D682">
            <v>43676</v>
          </cell>
          <cell r="E682" t="str">
            <v>NNOJE CHIOMA PRECIOUS</v>
          </cell>
          <cell r="F682" t="str">
            <v>TRANSACTION OFFICER O/S ABJ</v>
          </cell>
          <cell r="G682" t="str">
            <v>GWARIMPA BRANCH</v>
          </cell>
          <cell r="H682" t="str">
            <v>Outsourced El-Jaiz</v>
          </cell>
        </row>
        <row r="683">
          <cell r="B683" t="str">
            <v>JT22818</v>
          </cell>
          <cell r="C683">
            <v>13001235</v>
          </cell>
          <cell r="D683">
            <v>43318</v>
          </cell>
          <cell r="E683" t="str">
            <v xml:space="preserve">OBI CHINWE </v>
          </cell>
          <cell r="F683" t="str">
            <v>TRANSACTION OFFICER O/S ABJ</v>
          </cell>
          <cell r="G683" t="str">
            <v>MARINA BRANCH</v>
          </cell>
          <cell r="H683" t="str">
            <v>Outsourced El-Jaiz</v>
          </cell>
        </row>
        <row r="684">
          <cell r="B684" t="str">
            <v>JT19919</v>
          </cell>
          <cell r="C684">
            <v>13001558</v>
          </cell>
          <cell r="D684">
            <v>43661</v>
          </cell>
          <cell r="E684" t="str">
            <v>ODEYEMI BASEERAT TAIWO</v>
          </cell>
          <cell r="F684" t="str">
            <v>TRANSACTION OFFICER O/S ABJ</v>
          </cell>
          <cell r="G684" t="str">
            <v>IKOYI BRANCH</v>
          </cell>
          <cell r="H684" t="str">
            <v>Outsourced El-Jaiz</v>
          </cell>
        </row>
        <row r="685">
          <cell r="B685" t="str">
            <v>JT23018</v>
          </cell>
          <cell r="C685">
            <v>13001262</v>
          </cell>
          <cell r="D685">
            <v>43318</v>
          </cell>
          <cell r="E685" t="str">
            <v>OGUNTIMEHIN MARY BUKOLA</v>
          </cell>
          <cell r="F685" t="str">
            <v>TRANSACTION OFFICER O/S ABJ</v>
          </cell>
          <cell r="G685" t="str">
            <v>PORT HARCOURT  BRANCH</v>
          </cell>
          <cell r="H685" t="str">
            <v>Outsourced El-Jaiz</v>
          </cell>
        </row>
        <row r="686">
          <cell r="B686" t="str">
            <v>JT25019</v>
          </cell>
          <cell r="C686">
            <v>13001421</v>
          </cell>
          <cell r="D686">
            <v>43563</v>
          </cell>
          <cell r="E686" t="str">
            <v>OHERE DICKSON OGHENEWOKE</v>
          </cell>
          <cell r="F686" t="str">
            <v>TRANSACTION OFFICER O/S ABJ</v>
          </cell>
          <cell r="G686" t="str">
            <v>WUSE BRANCH</v>
          </cell>
          <cell r="H686" t="str">
            <v>Outsourced El-Jaiz</v>
          </cell>
        </row>
        <row r="687">
          <cell r="B687" t="str">
            <v>JT92318</v>
          </cell>
          <cell r="C687">
            <v>13001146</v>
          </cell>
          <cell r="D687">
            <v>43150</v>
          </cell>
          <cell r="E687" t="str">
            <v>OLABODE TOYYIBAH HAMZAH</v>
          </cell>
          <cell r="F687" t="str">
            <v>TRANSACTION OFFICER O/S ABJ</v>
          </cell>
          <cell r="G687" t="str">
            <v>BANNEX BRANCH</v>
          </cell>
          <cell r="H687" t="str">
            <v>Outsourced El-Jaiz</v>
          </cell>
        </row>
        <row r="688">
          <cell r="B688" t="str">
            <v>JT94618</v>
          </cell>
          <cell r="C688">
            <v>13001150</v>
          </cell>
          <cell r="D688">
            <v>43150</v>
          </cell>
          <cell r="E688" t="str">
            <v>OSHINNOWO ADEDAYO ABIDEMI</v>
          </cell>
          <cell r="F688" t="str">
            <v>TRANSACTION OFFICER O/S ABJ</v>
          </cell>
          <cell r="G688" t="str">
            <v>ABUJA BRANCH</v>
          </cell>
          <cell r="H688" t="str">
            <v>Outsourced El-Jaiz</v>
          </cell>
        </row>
        <row r="689">
          <cell r="B689" t="str">
            <v>JT23418</v>
          </cell>
          <cell r="C689">
            <v>13001237</v>
          </cell>
          <cell r="D689">
            <v>43318</v>
          </cell>
          <cell r="E689" t="str">
            <v>OWOLABI RAFIAT OLOLADE</v>
          </cell>
          <cell r="F689" t="str">
            <v>TRANSACTION OFFICER O/S ABJ</v>
          </cell>
          <cell r="G689" t="str">
            <v>ABUJA BRANCH</v>
          </cell>
          <cell r="H689" t="str">
            <v>Outsourced El-Jaiz</v>
          </cell>
        </row>
        <row r="690">
          <cell r="B690" t="str">
            <v>JT18419</v>
          </cell>
          <cell r="C690">
            <v>13001553</v>
          </cell>
          <cell r="D690">
            <v>43661</v>
          </cell>
          <cell r="E690" t="str">
            <v>OZUZU SAMUELLA AMARACHI</v>
          </cell>
          <cell r="F690" t="str">
            <v>TRANSACTION OFFICER O/S ABJ</v>
          </cell>
          <cell r="G690" t="str">
            <v>BANNEX BRANCH</v>
          </cell>
          <cell r="H690" t="str">
            <v>Outsourced El-Jaiz</v>
          </cell>
        </row>
        <row r="691">
          <cell r="B691" t="str">
            <v>JT19619</v>
          </cell>
          <cell r="C691">
            <v>13001556</v>
          </cell>
          <cell r="D691">
            <v>43661</v>
          </cell>
          <cell r="E691" t="str">
            <v>RABIU IMRANA AMINU</v>
          </cell>
          <cell r="F691" t="str">
            <v>TRANSACTION OFFICER O/S ABJ</v>
          </cell>
          <cell r="G691" t="str">
            <v>SOKOTO BRANCH</v>
          </cell>
          <cell r="H691" t="str">
            <v>Outsourced El-Jaiz</v>
          </cell>
        </row>
        <row r="692">
          <cell r="B692" t="str">
            <v>JT24919</v>
          </cell>
          <cell r="C692">
            <v>13001523</v>
          </cell>
          <cell r="D692">
            <v>43612</v>
          </cell>
          <cell r="E692" t="str">
            <v>SAAD MUBARAK AHMED</v>
          </cell>
          <cell r="F692" t="str">
            <v>TRANSACTION OFFICER O/S ABJ</v>
          </cell>
          <cell r="G692" t="str">
            <v>WUSE BRANCH</v>
          </cell>
          <cell r="H692" t="str">
            <v>Outsourced El-Jaiz</v>
          </cell>
        </row>
        <row r="693">
          <cell r="B693" t="str">
            <v>JT26619</v>
          </cell>
          <cell r="C693">
            <v>13001477</v>
          </cell>
          <cell r="D693">
            <v>43587</v>
          </cell>
          <cell r="E693" t="str">
            <v>SAKANAU MARYAM ALIYU</v>
          </cell>
          <cell r="F693" t="str">
            <v>TRANSACTION OFFICER O/S ABJ</v>
          </cell>
          <cell r="G693" t="str">
            <v>NATIONAL ASSEMBLY BRANCH</v>
          </cell>
          <cell r="H693" t="str">
            <v>Outsourced El-Jaiz</v>
          </cell>
        </row>
        <row r="694">
          <cell r="B694" t="str">
            <v>JT20319</v>
          </cell>
          <cell r="C694">
            <v>13001457</v>
          </cell>
          <cell r="D694">
            <v>43584</v>
          </cell>
          <cell r="E694" t="str">
            <v xml:space="preserve">SALISU RASHIDA </v>
          </cell>
          <cell r="F694" t="str">
            <v>TRANSACTION OFFICER O/S ABJ</v>
          </cell>
          <cell r="G694" t="str">
            <v>NNPC BRANCH</v>
          </cell>
          <cell r="H694" t="str">
            <v>Outsourced El-Jaiz</v>
          </cell>
        </row>
        <row r="695">
          <cell r="B695" t="str">
            <v>JT18418</v>
          </cell>
          <cell r="C695">
            <v>13001112</v>
          </cell>
          <cell r="D695">
            <v>43136</v>
          </cell>
          <cell r="E695" t="str">
            <v xml:space="preserve">SALIU SHUAIB </v>
          </cell>
          <cell r="F695" t="str">
            <v>TRANSACTION OFFICER O/S ABJ</v>
          </cell>
          <cell r="G695" t="str">
            <v>IKOYI BRANCH</v>
          </cell>
          <cell r="H695" t="str">
            <v>Outsourced El-Jaiz</v>
          </cell>
        </row>
        <row r="696">
          <cell r="B696" t="str">
            <v>JT89218</v>
          </cell>
          <cell r="C696">
            <v>13001100</v>
          </cell>
          <cell r="D696">
            <v>43136</v>
          </cell>
          <cell r="E696" t="str">
            <v xml:space="preserve">SATOMI MARYAM </v>
          </cell>
          <cell r="F696" t="str">
            <v>TRANSACTION OFFICER O/S ABJ</v>
          </cell>
          <cell r="G696" t="str">
            <v>ABUJA BRANCH</v>
          </cell>
          <cell r="H696" t="str">
            <v>Outsourced El-Jaiz</v>
          </cell>
        </row>
        <row r="697">
          <cell r="B697" t="str">
            <v>JT15219</v>
          </cell>
          <cell r="C697">
            <v>13001511</v>
          </cell>
          <cell r="D697">
            <v>43587</v>
          </cell>
          <cell r="E697" t="str">
            <v>SULEIMAN SALIM ALHASSAN</v>
          </cell>
          <cell r="F697" t="str">
            <v>TRANSACTION OFFICER O/S ABJ</v>
          </cell>
          <cell r="G697" t="str">
            <v>HEAD OFFICE</v>
          </cell>
          <cell r="H697" t="str">
            <v>Outsourced El-Jaiz</v>
          </cell>
        </row>
        <row r="698">
          <cell r="B698" t="str">
            <v>JT98418</v>
          </cell>
          <cell r="C698">
            <v>13001233</v>
          </cell>
          <cell r="D698">
            <v>43318</v>
          </cell>
          <cell r="E698" t="str">
            <v xml:space="preserve">USMAN SAMIRA </v>
          </cell>
          <cell r="F698" t="str">
            <v>TRANSACTION OFFICER O/S ABJ</v>
          </cell>
          <cell r="G698" t="str">
            <v>GWARIMPA BRANCH</v>
          </cell>
          <cell r="H698" t="str">
            <v>Outsourced El-Jaiz</v>
          </cell>
        </row>
        <row r="699">
          <cell r="B699" t="str">
            <v>JT89818</v>
          </cell>
          <cell r="C699">
            <v>13001111</v>
          </cell>
          <cell r="D699">
            <v>43136</v>
          </cell>
          <cell r="E699" t="str">
            <v>YUSUF AFEEZ OPEYEMI</v>
          </cell>
          <cell r="F699" t="str">
            <v>TRANSACTION OFFICER O/S ABJ</v>
          </cell>
          <cell r="G699" t="str">
            <v>IKOYI BRANCH</v>
          </cell>
          <cell r="H699" t="str">
            <v>Outsourced El-Jaiz</v>
          </cell>
        </row>
        <row r="700">
          <cell r="B700" t="str">
            <v>JT01419</v>
          </cell>
          <cell r="C700">
            <v>13001551</v>
          </cell>
          <cell r="D700">
            <v>43661</v>
          </cell>
          <cell r="E700" t="str">
            <v>YUSUF GHANIYAT OMOBOLAJI</v>
          </cell>
          <cell r="F700" t="str">
            <v>TRANSACTION OFFICER O/S ABJ</v>
          </cell>
          <cell r="G700" t="str">
            <v>MARINA BRANCH</v>
          </cell>
          <cell r="H700" t="str">
            <v>Outsourced El-Jaiz</v>
          </cell>
        </row>
        <row r="701">
          <cell r="B701" t="str">
            <v>JT20519</v>
          </cell>
          <cell r="C701">
            <v>13001415</v>
          </cell>
          <cell r="D701">
            <v>43563</v>
          </cell>
          <cell r="E701" t="str">
            <v>YUSUF MUSA ILYASU</v>
          </cell>
          <cell r="F701" t="str">
            <v>TRANSACTION OFFICER O/S ABJ</v>
          </cell>
          <cell r="G701" t="str">
            <v>NATIONAL ASSEMBLY BRANCH</v>
          </cell>
          <cell r="H701" t="str">
            <v>Outsourced El-Jaiz</v>
          </cell>
        </row>
        <row r="702">
          <cell r="B702" t="str">
            <v>JT10912</v>
          </cell>
          <cell r="C702">
            <v>13001593</v>
          </cell>
          <cell r="D702">
            <v>43745</v>
          </cell>
          <cell r="E702" t="str">
            <v xml:space="preserve">ABDULFATAH ABDULLATEEF </v>
          </cell>
          <cell r="F702" t="str">
            <v>TRANSACTION OFFICER O/S OTH</v>
          </cell>
          <cell r="G702" t="str">
            <v>KADUNA BRANCH</v>
          </cell>
          <cell r="H702" t="str">
            <v>Outsourced El-Jaiz</v>
          </cell>
        </row>
        <row r="703">
          <cell r="B703" t="str">
            <v>JT22018</v>
          </cell>
          <cell r="C703">
            <v>13001225</v>
          </cell>
          <cell r="D703">
            <v>43318</v>
          </cell>
          <cell r="E703" t="str">
            <v xml:space="preserve">ABDULKADIR MAHMUD </v>
          </cell>
          <cell r="F703" t="str">
            <v>TRANSACTION OFFICER O/S OTH</v>
          </cell>
          <cell r="G703" t="str">
            <v>KANO BRANCH 2</v>
          </cell>
          <cell r="H703" t="str">
            <v>Outsourced El-Jaiz</v>
          </cell>
        </row>
        <row r="704">
          <cell r="B704" t="str">
            <v>JT10911</v>
          </cell>
          <cell r="C704">
            <v>13001093</v>
          </cell>
          <cell r="D704">
            <v>43745</v>
          </cell>
          <cell r="E704" t="str">
            <v xml:space="preserve">ABDULLAHI ABDULGANIYU </v>
          </cell>
          <cell r="F704" t="str">
            <v>TRANSACTION OFFICER O/S OTH</v>
          </cell>
          <cell r="G704" t="str">
            <v>ILORIN BRANCH</v>
          </cell>
          <cell r="H704" t="str">
            <v>Outsourced El-Jaiz</v>
          </cell>
        </row>
        <row r="705">
          <cell r="B705" t="str">
            <v>JT26319</v>
          </cell>
          <cell r="C705">
            <v>13001462</v>
          </cell>
          <cell r="D705">
            <v>43584</v>
          </cell>
          <cell r="E705" t="str">
            <v xml:space="preserve">ABDULLAHI ALIYU </v>
          </cell>
          <cell r="F705" t="str">
            <v>TRANSACTION OFFICER O/S OTH</v>
          </cell>
          <cell r="G705" t="str">
            <v>KANO BRANCH 2</v>
          </cell>
          <cell r="H705" t="str">
            <v>Outsourced El-Jaiz</v>
          </cell>
        </row>
        <row r="706">
          <cell r="B706" t="str">
            <v>JT10193</v>
          </cell>
          <cell r="C706">
            <v>13001640</v>
          </cell>
          <cell r="D706">
            <v>43745</v>
          </cell>
          <cell r="E706" t="str">
            <v xml:space="preserve">ABDULLAHI MUBARAK </v>
          </cell>
          <cell r="F706" t="str">
            <v>TRANSACTION OFFICER O/S OTH</v>
          </cell>
          <cell r="G706" t="str">
            <v>GUSAU BRANCH</v>
          </cell>
          <cell r="H706" t="str">
            <v>Outsourced El-Jaiz</v>
          </cell>
        </row>
        <row r="707">
          <cell r="B707" t="str">
            <v>JT23119</v>
          </cell>
          <cell r="C707">
            <v>13001461</v>
          </cell>
          <cell r="D707">
            <v>43584</v>
          </cell>
          <cell r="E707" t="str">
            <v>ABDULLAHI ZAINAB NUHU</v>
          </cell>
          <cell r="F707" t="str">
            <v>TRANSACTION OFFICER O/S OTH</v>
          </cell>
          <cell r="G707" t="str">
            <v>KANO BRANCH 2</v>
          </cell>
          <cell r="H707" t="str">
            <v>Outsourced El-Jaiz</v>
          </cell>
        </row>
        <row r="708">
          <cell r="B708" t="str">
            <v>JT22519</v>
          </cell>
          <cell r="C708">
            <v>13001459</v>
          </cell>
          <cell r="D708">
            <v>43584</v>
          </cell>
          <cell r="E708" t="str">
            <v xml:space="preserve">ABDULRAHMAN HABIBA </v>
          </cell>
          <cell r="F708" t="str">
            <v>TRANSACTION OFFICER O/S OTH</v>
          </cell>
          <cell r="G708" t="str">
            <v>JOS BRANCH</v>
          </cell>
          <cell r="H708" t="str">
            <v>Outsourced El-Jaiz</v>
          </cell>
        </row>
        <row r="709">
          <cell r="B709" t="str">
            <v>JT10197</v>
          </cell>
          <cell r="C709">
            <v>13001601</v>
          </cell>
          <cell r="D709">
            <v>43745</v>
          </cell>
          <cell r="E709" t="str">
            <v xml:space="preserve">ABDULRAZAQ ABDULAZEEZ </v>
          </cell>
          <cell r="F709" t="str">
            <v>TRANSACTION OFFICER O/S OTH</v>
          </cell>
          <cell r="G709" t="str">
            <v>KADUNA BRANCH 2</v>
          </cell>
          <cell r="H709" t="str">
            <v>Outsourced El-Jaiz</v>
          </cell>
        </row>
        <row r="710">
          <cell r="B710" t="str">
            <v>JT21818</v>
          </cell>
          <cell r="C710">
            <v>13001245</v>
          </cell>
          <cell r="D710">
            <v>43318</v>
          </cell>
          <cell r="E710" t="str">
            <v>ABDULSALAM OPEYEMI ABDULJELIL</v>
          </cell>
          <cell r="F710" t="str">
            <v>TRANSACTION OFFICER O/S OTH</v>
          </cell>
          <cell r="G710" t="str">
            <v>KANO BRANCH 1</v>
          </cell>
          <cell r="H710" t="str">
            <v>Outsourced El-Jaiz</v>
          </cell>
        </row>
        <row r="711">
          <cell r="B711" t="str">
            <v>JT21619</v>
          </cell>
          <cell r="C711">
            <v>13001487</v>
          </cell>
          <cell r="D711">
            <v>43591</v>
          </cell>
          <cell r="E711" t="str">
            <v xml:space="preserve">ABDULSALAM ZAINAB </v>
          </cell>
          <cell r="F711" t="str">
            <v>TRANSACTION OFFICER O/S OTH</v>
          </cell>
          <cell r="G711" t="str">
            <v>ILORIN BRANCH</v>
          </cell>
          <cell r="H711" t="str">
            <v>Outsourced El-Jaiz</v>
          </cell>
        </row>
        <row r="712">
          <cell r="B712" t="str">
            <v>JT89618</v>
          </cell>
          <cell r="C712">
            <v>13001114</v>
          </cell>
          <cell r="D712">
            <v>43136</v>
          </cell>
          <cell r="E712" t="str">
            <v>ABORISADE AHMAD DARE</v>
          </cell>
          <cell r="F712" t="str">
            <v>TRANSACTION OFFICER O/S OTH</v>
          </cell>
          <cell r="G712" t="str">
            <v>DUGBE/IBADAN BRANCH</v>
          </cell>
          <cell r="H712" t="str">
            <v>Outsourced El-Jaiz</v>
          </cell>
        </row>
        <row r="713">
          <cell r="B713" t="str">
            <v>JT21819</v>
          </cell>
          <cell r="C713">
            <v>13001530</v>
          </cell>
          <cell r="D713">
            <v>43661</v>
          </cell>
          <cell r="E713" t="str">
            <v xml:space="preserve">ABUBAKAR ABDULKARIM </v>
          </cell>
          <cell r="F713" t="str">
            <v>TRANSACTION OFFICER O/S OTH</v>
          </cell>
          <cell r="G713" t="str">
            <v>SAMARU BRANCH</v>
          </cell>
          <cell r="H713" t="str">
            <v>Outsourced El-Jaiz</v>
          </cell>
        </row>
        <row r="714">
          <cell r="B714" t="str">
            <v>JS29418</v>
          </cell>
          <cell r="C714">
            <v>13001330</v>
          </cell>
          <cell r="D714">
            <v>43451</v>
          </cell>
          <cell r="E714" t="str">
            <v>ABUBAKAR MUHAMMAD DZUKOGI</v>
          </cell>
          <cell r="F714" t="str">
            <v>TRANSACTION OFFICER O/S OTH</v>
          </cell>
          <cell r="G714" t="str">
            <v>KANO BRANCH 1</v>
          </cell>
          <cell r="H714" t="str">
            <v>Outsourced El-Jaiz</v>
          </cell>
        </row>
        <row r="715">
          <cell r="B715" t="str">
            <v>JT02219</v>
          </cell>
          <cell r="C715">
            <v>13001566</v>
          </cell>
          <cell r="D715">
            <v>43662</v>
          </cell>
          <cell r="E715" t="str">
            <v>ADAM AHMAD KAMBARIMA</v>
          </cell>
          <cell r="F715" t="str">
            <v>TRANSACTION OFFICER O/S OTH</v>
          </cell>
          <cell r="G715" t="str">
            <v>YOLA BRANCH</v>
          </cell>
          <cell r="H715" t="str">
            <v>Outsourced El-Jaiz</v>
          </cell>
        </row>
        <row r="716">
          <cell r="B716" t="str">
            <v>JT10190</v>
          </cell>
          <cell r="C716">
            <v>13001636</v>
          </cell>
          <cell r="D716">
            <v>43745</v>
          </cell>
          <cell r="E716" t="str">
            <v>ADEBAYO DORCAS TITILOPE</v>
          </cell>
          <cell r="F716" t="str">
            <v>TRANSACTION OFFICER O/S OTH</v>
          </cell>
          <cell r="G716" t="str">
            <v>DUGBE/IBADAN BRANCH</v>
          </cell>
          <cell r="H716" t="str">
            <v>Outsourced El-Jaiz</v>
          </cell>
        </row>
        <row r="717">
          <cell r="B717" t="str">
            <v>JT28018</v>
          </cell>
          <cell r="C717">
            <v>13001350</v>
          </cell>
          <cell r="D717">
            <v>43467</v>
          </cell>
          <cell r="E717" t="str">
            <v>ADEBAYO SAAD OLUWATOSIN</v>
          </cell>
          <cell r="F717" t="str">
            <v>TRANSACTION OFFICER O/S OTH</v>
          </cell>
          <cell r="G717" t="str">
            <v>SAKI BRANCH</v>
          </cell>
          <cell r="H717" t="str">
            <v>Outsourced El-Jaiz</v>
          </cell>
        </row>
        <row r="718">
          <cell r="B718" t="str">
            <v>JT22618</v>
          </cell>
          <cell r="C718">
            <v>13001258</v>
          </cell>
          <cell r="D718">
            <v>43318</v>
          </cell>
          <cell r="E718" t="str">
            <v>ADEKEYE SULAIMAN ONAOLAPO</v>
          </cell>
          <cell r="F718" t="str">
            <v>TRANSACTION OFFICER O/S OTH</v>
          </cell>
          <cell r="G718" t="str">
            <v>LOKOJA BRANCH</v>
          </cell>
          <cell r="H718" t="str">
            <v>Outsourced El-Jaiz</v>
          </cell>
        </row>
        <row r="719">
          <cell r="B719" t="str">
            <v>JT24219</v>
          </cell>
          <cell r="C719">
            <v>13001431</v>
          </cell>
          <cell r="D719">
            <v>43563</v>
          </cell>
          <cell r="E719" t="str">
            <v>ADETUNJI HALIMA ADENIKE</v>
          </cell>
          <cell r="F719" t="str">
            <v>TRANSACTION OFFICER O/S OTH</v>
          </cell>
          <cell r="G719" t="str">
            <v>OSOGBO BRANCH</v>
          </cell>
          <cell r="H719" t="str">
            <v>Outsourced El-Jaiz</v>
          </cell>
        </row>
        <row r="720">
          <cell r="B720" t="str">
            <v>JT22518</v>
          </cell>
          <cell r="C720">
            <v>13001251</v>
          </cell>
          <cell r="D720">
            <v>43318</v>
          </cell>
          <cell r="E720" t="str">
            <v>ADEWOYIN OLUWAKUNMI WALIYLAH</v>
          </cell>
          <cell r="F720" t="str">
            <v>TRANSACTION OFFICER O/S OTH</v>
          </cell>
          <cell r="G720" t="str">
            <v>KANO BRANCH 1</v>
          </cell>
          <cell r="H720" t="str">
            <v>Outsourced El-Jaiz</v>
          </cell>
        </row>
        <row r="721">
          <cell r="B721" t="str">
            <v>JT20919</v>
          </cell>
          <cell r="C721">
            <v>13001385</v>
          </cell>
          <cell r="D721">
            <v>43498</v>
          </cell>
          <cell r="E721" t="str">
            <v>AHMAD AMINU MUHAMMAD</v>
          </cell>
          <cell r="F721" t="str">
            <v>TRANSACTION OFFICER O/S OTH</v>
          </cell>
          <cell r="G721" t="str">
            <v>PZ BRANCH  ZARIA</v>
          </cell>
          <cell r="H721" t="str">
            <v>Outsourced El-Jaiz</v>
          </cell>
        </row>
        <row r="722">
          <cell r="B722" t="str">
            <v>JT10192</v>
          </cell>
          <cell r="C722">
            <v>13001592</v>
          </cell>
          <cell r="D722">
            <v>43745</v>
          </cell>
          <cell r="E722" t="str">
            <v>AHMAD ANAS PANDA</v>
          </cell>
          <cell r="F722" t="str">
            <v>TRANSACTION OFFICER O/S OTH</v>
          </cell>
          <cell r="G722" t="str">
            <v>SOKOTO BRANCH</v>
          </cell>
          <cell r="H722" t="str">
            <v>Outsourced El-Jaiz</v>
          </cell>
        </row>
        <row r="723">
          <cell r="B723" t="str">
            <v>JT22218</v>
          </cell>
          <cell r="C723">
            <v>13001257</v>
          </cell>
          <cell r="D723">
            <v>43318</v>
          </cell>
          <cell r="E723" t="str">
            <v xml:space="preserve">AHMAD SAIFULLAH </v>
          </cell>
          <cell r="F723" t="str">
            <v>TRANSACTION OFFICER O/S OTH</v>
          </cell>
          <cell r="G723" t="str">
            <v>KATSINA BRANCH</v>
          </cell>
          <cell r="H723" t="str">
            <v>Outsourced El-Jaiz</v>
          </cell>
        </row>
        <row r="724">
          <cell r="B724" t="str">
            <v>JT20718</v>
          </cell>
          <cell r="C724">
            <v>13001252</v>
          </cell>
          <cell r="D724">
            <v>43318</v>
          </cell>
          <cell r="E724" t="str">
            <v>AHMAD SUMAYYA ADAM</v>
          </cell>
          <cell r="F724" t="str">
            <v>TRANSACTION OFFICER O/S OTH</v>
          </cell>
          <cell r="G724" t="str">
            <v>HOTORO BRANCH</v>
          </cell>
          <cell r="H724" t="str">
            <v>Outsourced El-Jaiz</v>
          </cell>
        </row>
        <row r="725">
          <cell r="B725" t="str">
            <v>JT20918</v>
          </cell>
          <cell r="C725">
            <v>13001254</v>
          </cell>
          <cell r="D725">
            <v>43318</v>
          </cell>
          <cell r="E725" t="str">
            <v>AHMED IBRAHIM TSIGA</v>
          </cell>
          <cell r="F725" t="str">
            <v>TRANSACTION OFFICER O/S OTH</v>
          </cell>
          <cell r="G725" t="str">
            <v>HOTORO BRANCH</v>
          </cell>
          <cell r="H725" t="str">
            <v>Outsourced El-Jaiz</v>
          </cell>
        </row>
        <row r="726">
          <cell r="B726" t="str">
            <v>JT93518</v>
          </cell>
          <cell r="C726">
            <v>13001143</v>
          </cell>
          <cell r="D726">
            <v>43150</v>
          </cell>
          <cell r="E726" t="str">
            <v>AJAYI OLUWATOBILOBA ADURAGBA</v>
          </cell>
          <cell r="F726" t="str">
            <v>TRANSACTION OFFICER O/S OTH</v>
          </cell>
          <cell r="G726" t="str">
            <v>KABUGA BRANCH</v>
          </cell>
          <cell r="H726" t="str">
            <v>Outsourced El-Jaiz</v>
          </cell>
        </row>
        <row r="727">
          <cell r="B727" t="str">
            <v>JT26918</v>
          </cell>
          <cell r="C727">
            <v>13001342</v>
          </cell>
          <cell r="D727">
            <v>43467</v>
          </cell>
          <cell r="E727" t="str">
            <v>AKEREDOLU AYOKUNLE ISAAC</v>
          </cell>
          <cell r="F727" t="str">
            <v>TRANSACTION OFFICER O/S OTH</v>
          </cell>
          <cell r="G727" t="str">
            <v>IWO ROAD BRANCH</v>
          </cell>
          <cell r="H727" t="str">
            <v>Outsourced El-Jaiz</v>
          </cell>
        </row>
        <row r="728">
          <cell r="B728" t="str">
            <v>JT21919</v>
          </cell>
          <cell r="C728">
            <v>13001466</v>
          </cell>
          <cell r="D728">
            <v>43584</v>
          </cell>
          <cell r="E728" t="str">
            <v>ALABEDE MUBARAK JAMIU</v>
          </cell>
          <cell r="F728" t="str">
            <v>TRANSACTION OFFICER O/S OTH</v>
          </cell>
          <cell r="G728" t="str">
            <v>GOMBE BRANCH</v>
          </cell>
          <cell r="H728" t="str">
            <v>Outsourced El-Jaiz</v>
          </cell>
        </row>
        <row r="729">
          <cell r="B729" t="str">
            <v>JT93618</v>
          </cell>
          <cell r="C729">
            <v>13001142</v>
          </cell>
          <cell r="D729">
            <v>43150</v>
          </cell>
          <cell r="E729" t="str">
            <v>ALABI ABDULBASIT ADENRELE</v>
          </cell>
          <cell r="F729" t="str">
            <v>TRANSACTION OFFICER O/S OTH</v>
          </cell>
          <cell r="G729" t="str">
            <v>KABUGA BRANCH</v>
          </cell>
          <cell r="H729" t="str">
            <v>Outsourced El-Jaiz</v>
          </cell>
        </row>
        <row r="730">
          <cell r="B730" t="str">
            <v>JS18519</v>
          </cell>
          <cell r="C730">
            <v>13001542</v>
          </cell>
          <cell r="D730">
            <v>43661</v>
          </cell>
          <cell r="E730" t="str">
            <v>ALIYU ABDULSAMAD ILLO</v>
          </cell>
          <cell r="F730" t="str">
            <v>TRANSACTION OFFICER O/S OTH</v>
          </cell>
          <cell r="G730" t="str">
            <v>BIRNIN-KEBBI BRANCH</v>
          </cell>
          <cell r="H730" t="str">
            <v>Outsourced El-Jaiz</v>
          </cell>
        </row>
        <row r="731">
          <cell r="B731" t="str">
            <v>JS19719</v>
          </cell>
          <cell r="C731">
            <v>13001559</v>
          </cell>
          <cell r="D731">
            <v>43661</v>
          </cell>
          <cell r="E731" t="str">
            <v>ALIYU ABUBAKAR ABDULMUMIN</v>
          </cell>
          <cell r="F731" t="str">
            <v>TRANSACTION OFFICER O/S OTH</v>
          </cell>
          <cell r="G731" t="str">
            <v>GUSAU BRANCH</v>
          </cell>
          <cell r="H731" t="str">
            <v>Outsourced El-Jaiz</v>
          </cell>
        </row>
        <row r="732">
          <cell r="B732" t="str">
            <v>JT98718</v>
          </cell>
          <cell r="C732">
            <v>13001178</v>
          </cell>
          <cell r="D732">
            <v>43213</v>
          </cell>
          <cell r="E732" t="str">
            <v>ALIYU MUHIDEEN ABUBAKAR</v>
          </cell>
          <cell r="F732" t="str">
            <v>TRANSACTION OFFICER O/S OTH</v>
          </cell>
          <cell r="G732" t="str">
            <v>ATBU BRANCH</v>
          </cell>
          <cell r="H732" t="str">
            <v>Outsourced El-Jaiz</v>
          </cell>
        </row>
        <row r="733">
          <cell r="B733" t="str">
            <v>JT99818</v>
          </cell>
          <cell r="C733">
            <v>13001232</v>
          </cell>
          <cell r="D733">
            <v>43318</v>
          </cell>
          <cell r="E733" t="str">
            <v>ALMAJIR BASHIR NASIR</v>
          </cell>
          <cell r="F733" t="str">
            <v>TRANSACTION OFFICER O/S OTH</v>
          </cell>
          <cell r="G733" t="str">
            <v>BIRNIN-KEBBI BRANCH</v>
          </cell>
          <cell r="H733" t="str">
            <v>Outsourced El-Jaiz</v>
          </cell>
        </row>
        <row r="734">
          <cell r="B734" t="str">
            <v>JT26119</v>
          </cell>
          <cell r="C734">
            <v>13001458</v>
          </cell>
          <cell r="D734">
            <v>43584</v>
          </cell>
          <cell r="E734" t="str">
            <v>ANAELE CHINONSO TOCHUKWU</v>
          </cell>
          <cell r="F734" t="str">
            <v>TRANSACTION OFFICER O/S OTH</v>
          </cell>
          <cell r="G734" t="str">
            <v>JOS BRANCH</v>
          </cell>
          <cell r="H734" t="str">
            <v>Outsourced El-Jaiz</v>
          </cell>
        </row>
        <row r="735">
          <cell r="B735" t="str">
            <v>JS29518</v>
          </cell>
          <cell r="C735">
            <v>13001341</v>
          </cell>
          <cell r="D735">
            <v>43467</v>
          </cell>
          <cell r="E735" t="str">
            <v>ATITEBI AYOMIDE OLANREWAJU</v>
          </cell>
          <cell r="F735" t="str">
            <v>TRANSACTION OFFICER O/S OTH</v>
          </cell>
          <cell r="G735" t="str">
            <v>IWO ROAD BRANCH</v>
          </cell>
          <cell r="H735" t="str">
            <v>Outsourced El-Jaiz</v>
          </cell>
        </row>
        <row r="736">
          <cell r="B736" t="str">
            <v>JT91718</v>
          </cell>
          <cell r="C736">
            <v>13001123</v>
          </cell>
          <cell r="D736">
            <v>43143</v>
          </cell>
          <cell r="E736" t="str">
            <v>AYANWALE ABDULLAHI OPEYEMI</v>
          </cell>
          <cell r="F736" t="str">
            <v>TRANSACTION OFFICER O/S OTH</v>
          </cell>
          <cell r="G736" t="str">
            <v>ILORIN BRANCH</v>
          </cell>
          <cell r="H736" t="str">
            <v>Outsourced El-Jaiz</v>
          </cell>
        </row>
        <row r="737">
          <cell r="B737" t="str">
            <v>JT27119</v>
          </cell>
          <cell r="C737">
            <v>13001488</v>
          </cell>
          <cell r="D737">
            <v>43584</v>
          </cell>
          <cell r="E737" t="str">
            <v>BALARABE IBRAHIM DAMBATTA</v>
          </cell>
          <cell r="F737" t="str">
            <v>TRANSACTION OFFICER O/S OTH</v>
          </cell>
          <cell r="G737" t="str">
            <v>PZ BRANCH  ZARIA</v>
          </cell>
          <cell r="H737" t="str">
            <v>Outsourced El-Jaiz</v>
          </cell>
        </row>
        <row r="738">
          <cell r="B738" t="str">
            <v>JT90318</v>
          </cell>
          <cell r="C738">
            <v>13001117</v>
          </cell>
          <cell r="D738">
            <v>43136</v>
          </cell>
          <cell r="E738" t="str">
            <v>BELLO FARIDA AMINU</v>
          </cell>
          <cell r="F738" t="str">
            <v>TRANSACTION OFFICER O/S OTH</v>
          </cell>
          <cell r="G738" t="str">
            <v>JOS BRANCH</v>
          </cell>
          <cell r="H738" t="str">
            <v>Outsourced El-Jaiz</v>
          </cell>
        </row>
        <row r="739">
          <cell r="B739" t="str">
            <v>JT20619</v>
          </cell>
          <cell r="C739">
            <v>13001416</v>
          </cell>
          <cell r="D739">
            <v>43563</v>
          </cell>
          <cell r="E739" t="str">
            <v>BORO DABO SAFIYANU</v>
          </cell>
          <cell r="F739" t="str">
            <v>TRANSACTION OFFICER O/S OTH</v>
          </cell>
          <cell r="G739" t="str">
            <v>ATBU BRANCH</v>
          </cell>
          <cell r="H739" t="str">
            <v>Outsourced El-Jaiz</v>
          </cell>
        </row>
        <row r="740">
          <cell r="B740" t="str">
            <v>JT01719</v>
          </cell>
          <cell r="C740">
            <v>13001555</v>
          </cell>
          <cell r="D740">
            <v>43661</v>
          </cell>
          <cell r="E740" t="str">
            <v xml:space="preserve">DAHIRU BABANGIDA </v>
          </cell>
          <cell r="F740" t="str">
            <v>TRANSACTION OFFICER O/S OTH</v>
          </cell>
          <cell r="G740" t="str">
            <v>SOKOTO BRANCH</v>
          </cell>
          <cell r="H740" t="str">
            <v>Outsourced El-Jaiz</v>
          </cell>
        </row>
        <row r="741">
          <cell r="B741" t="str">
            <v>JS29318</v>
          </cell>
          <cell r="C741">
            <v>13001316</v>
          </cell>
          <cell r="D741">
            <v>43451</v>
          </cell>
          <cell r="E741" t="str">
            <v xml:space="preserve">DANAZUMI ABBA </v>
          </cell>
          <cell r="F741" t="str">
            <v>TRANSACTION OFFICER O/S OTH</v>
          </cell>
          <cell r="G741" t="str">
            <v>ZOO ROAD BRANCH</v>
          </cell>
          <cell r="H741" t="str">
            <v>Outsourced El-Jaiz</v>
          </cell>
        </row>
        <row r="742">
          <cell r="B742" t="str">
            <v>JS27818</v>
          </cell>
          <cell r="C742">
            <v>13001344</v>
          </cell>
          <cell r="D742">
            <v>43467</v>
          </cell>
          <cell r="E742" t="str">
            <v>DARAMOLA  ROFIAT YETUNDE</v>
          </cell>
          <cell r="F742" t="str">
            <v>TRANSACTION OFFICER O/S OTH</v>
          </cell>
          <cell r="G742" t="str">
            <v>SAKI BRANCH</v>
          </cell>
          <cell r="H742" t="str">
            <v>Outsourced El-Jaiz</v>
          </cell>
        </row>
        <row r="743">
          <cell r="B743" t="str">
            <v>JS10199</v>
          </cell>
          <cell r="C743">
            <v>13001600</v>
          </cell>
          <cell r="D743">
            <v>43745</v>
          </cell>
          <cell r="E743" t="str">
            <v>DAUDA ABBAS ABDULRAHMAN</v>
          </cell>
          <cell r="F743" t="str">
            <v>TRANSACTION OFFICER O/S OTH</v>
          </cell>
          <cell r="G743" t="str">
            <v>KADUNA BRANCH</v>
          </cell>
          <cell r="H743" t="str">
            <v>Outsourced El-Jaiz</v>
          </cell>
        </row>
        <row r="744">
          <cell r="B744" t="str">
            <v>JT20118</v>
          </cell>
          <cell r="C744">
            <v>13001224</v>
          </cell>
          <cell r="D744">
            <v>43318</v>
          </cell>
          <cell r="E744" t="str">
            <v>DOSUNMU FATIHAT ABIMBOLA</v>
          </cell>
          <cell r="F744" t="str">
            <v>TRANSACTION OFFICER O/S OTH</v>
          </cell>
          <cell r="G744" t="str">
            <v>ILORIN BRANCH</v>
          </cell>
          <cell r="H744" t="str">
            <v>Outsourced El-Jaiz</v>
          </cell>
        </row>
        <row r="745">
          <cell r="B745" t="str">
            <v>JT01019</v>
          </cell>
          <cell r="C745">
            <v>13001533</v>
          </cell>
          <cell r="D745">
            <v>43661</v>
          </cell>
          <cell r="E745" t="str">
            <v>GALADANCHI AISHA HILAL</v>
          </cell>
          <cell r="F745" t="str">
            <v>TRANSACTION OFFICER O/S OTH</v>
          </cell>
          <cell r="G745" t="str">
            <v>KANO BRANCH 1</v>
          </cell>
          <cell r="H745" t="str">
            <v>Outsourced El-Jaiz</v>
          </cell>
        </row>
        <row r="746">
          <cell r="B746" t="str">
            <v>JT99418</v>
          </cell>
          <cell r="C746">
            <v>13001243</v>
          </cell>
          <cell r="D746">
            <v>43318</v>
          </cell>
          <cell r="E746" t="str">
            <v>GONI KALTUM MOHAMMED</v>
          </cell>
          <cell r="F746" t="str">
            <v>TRANSACTION OFFICER O/S OTH</v>
          </cell>
          <cell r="G746" t="str">
            <v>BAUCHI BRANCH</v>
          </cell>
          <cell r="H746" t="str">
            <v>Outsourced El-Jaiz</v>
          </cell>
        </row>
        <row r="747">
          <cell r="B747" t="str">
            <v>JS96318</v>
          </cell>
          <cell r="C747">
            <v>13001191</v>
          </cell>
          <cell r="D747">
            <v>43213</v>
          </cell>
          <cell r="E747" t="str">
            <v xml:space="preserve">HARUNA KHALIPHA </v>
          </cell>
          <cell r="F747" t="str">
            <v>TRANSACTION OFFICER O/S OTH</v>
          </cell>
          <cell r="G747" t="str">
            <v>GUSAU BRANCH</v>
          </cell>
          <cell r="H747" t="str">
            <v>Outsourced El-Jaiz</v>
          </cell>
        </row>
        <row r="748">
          <cell r="B748" t="str">
            <v>JT21419</v>
          </cell>
          <cell r="C748">
            <v>13001467</v>
          </cell>
          <cell r="D748">
            <v>43584</v>
          </cell>
          <cell r="E748" t="str">
            <v xml:space="preserve">HARUNA MUS'AB </v>
          </cell>
          <cell r="F748" t="str">
            <v>TRANSACTION OFFICER O/S OTH</v>
          </cell>
          <cell r="G748" t="str">
            <v>GOMBE BRANCH</v>
          </cell>
          <cell r="H748" t="str">
            <v>Outsourced El-Jaiz</v>
          </cell>
        </row>
        <row r="749">
          <cell r="B749" t="str">
            <v>JT92518</v>
          </cell>
          <cell r="C749">
            <v>13001134</v>
          </cell>
          <cell r="D749">
            <v>43150</v>
          </cell>
          <cell r="E749" t="str">
            <v xml:space="preserve">HASSAN MUHAMMAD </v>
          </cell>
          <cell r="F749" t="str">
            <v>TRANSACTION OFFICER O/S OTH</v>
          </cell>
          <cell r="G749" t="str">
            <v>BIRNIN-KEBBI BRANCH</v>
          </cell>
          <cell r="H749" t="str">
            <v>Outsourced El-Jaiz</v>
          </cell>
        </row>
        <row r="750">
          <cell r="B750" t="str">
            <v>JT24819</v>
          </cell>
          <cell r="C750">
            <v>13001464</v>
          </cell>
          <cell r="D750">
            <v>43584</v>
          </cell>
          <cell r="E750" t="str">
            <v xml:space="preserve">IBRAHEEM DALHATU </v>
          </cell>
          <cell r="F750" t="str">
            <v>TRANSACTION OFFICER O/S OTH</v>
          </cell>
          <cell r="G750" t="str">
            <v>KADUNA BRANCH 2</v>
          </cell>
          <cell r="H750" t="str">
            <v>Outsourced El-Jaiz</v>
          </cell>
        </row>
        <row r="751">
          <cell r="B751" t="str">
            <v>JT00519</v>
          </cell>
          <cell r="C751">
            <v>13001570</v>
          </cell>
          <cell r="D751">
            <v>43661</v>
          </cell>
          <cell r="E751" t="str">
            <v>IBRAHIM HABIB SHEHU</v>
          </cell>
          <cell r="F751" t="str">
            <v>TRANSACTION OFFICER O/S OTH</v>
          </cell>
          <cell r="G751" t="str">
            <v>KABUGA BRANCH</v>
          </cell>
          <cell r="H751" t="str">
            <v>Outsourced El-Jaiz</v>
          </cell>
        </row>
        <row r="752">
          <cell r="B752" t="str">
            <v>JS21619</v>
          </cell>
          <cell r="C752">
            <v>13001554</v>
          </cell>
          <cell r="D752">
            <v>43661</v>
          </cell>
          <cell r="E752" t="str">
            <v>IBRAHIM ILIYA TUKUR</v>
          </cell>
          <cell r="F752" t="str">
            <v>TRANSACTION OFFICER O/S OTH</v>
          </cell>
          <cell r="G752" t="str">
            <v>SOKOTO BRANCH</v>
          </cell>
          <cell r="H752" t="str">
            <v>Outsourced El-Jaiz</v>
          </cell>
        </row>
        <row r="753">
          <cell r="B753" t="str">
            <v>JT26818</v>
          </cell>
          <cell r="C753">
            <v>13001349</v>
          </cell>
          <cell r="D753">
            <v>43467</v>
          </cell>
          <cell r="E753" t="str">
            <v>IDRIS AISHAT ADENIKE</v>
          </cell>
          <cell r="F753" t="str">
            <v>TRANSACTION OFFICER O/S OTH</v>
          </cell>
          <cell r="G753" t="str">
            <v>IWO ROAD BRANCH</v>
          </cell>
          <cell r="H753" t="str">
            <v>Outsourced El-Jaiz</v>
          </cell>
        </row>
        <row r="754">
          <cell r="B754" t="str">
            <v>JT90418</v>
          </cell>
          <cell r="C754">
            <v>13001116</v>
          </cell>
          <cell r="D754">
            <v>43136</v>
          </cell>
          <cell r="E754" t="str">
            <v>IDRIS ZAHRA KUTA</v>
          </cell>
          <cell r="F754" t="str">
            <v>TRANSACTION OFFICER O/S OTH</v>
          </cell>
          <cell r="G754" t="str">
            <v>KADUNA BRANCH</v>
          </cell>
          <cell r="H754" t="str">
            <v>Outsourced El-Jaiz</v>
          </cell>
        </row>
        <row r="755">
          <cell r="B755" t="str">
            <v>JT26219</v>
          </cell>
          <cell r="C755">
            <v>13001489</v>
          </cell>
          <cell r="D755">
            <v>43584</v>
          </cell>
          <cell r="E755" t="str">
            <v>INUWA AISHA AMINU</v>
          </cell>
          <cell r="F755" t="str">
            <v>TRANSACTION OFFICER O/S OTH</v>
          </cell>
          <cell r="G755" t="str">
            <v>KABUGA BRANCH</v>
          </cell>
          <cell r="H755" t="str">
            <v>Outsourced El-Jaiz</v>
          </cell>
        </row>
        <row r="756">
          <cell r="B756" t="str">
            <v>JS25219</v>
          </cell>
          <cell r="C756">
            <v>13001483</v>
          </cell>
          <cell r="D756">
            <v>43584</v>
          </cell>
          <cell r="E756" t="str">
            <v>ISA HANNATU ADAMU</v>
          </cell>
          <cell r="F756" t="str">
            <v>TRANSACTION OFFICER O/S OTH</v>
          </cell>
          <cell r="G756" t="str">
            <v>ZOO ROAD BRANCH</v>
          </cell>
          <cell r="H756" t="str">
            <v>Outsourced El-Jaiz</v>
          </cell>
        </row>
        <row r="757">
          <cell r="B757" t="str">
            <v>JT02419</v>
          </cell>
          <cell r="C757">
            <v>13001560</v>
          </cell>
          <cell r="D757">
            <v>43698</v>
          </cell>
          <cell r="E757" t="str">
            <v>ISA NAFISA IBRAHIM</v>
          </cell>
          <cell r="F757" t="str">
            <v>TRANSACTION OFFICER O/S OTH</v>
          </cell>
          <cell r="G757" t="str">
            <v>ZOO ROAD BRANCH</v>
          </cell>
          <cell r="H757" t="str">
            <v>Outsourced El-Jaiz</v>
          </cell>
        </row>
        <row r="758">
          <cell r="B758" t="str">
            <v>JT24319</v>
          </cell>
          <cell r="C758">
            <v>13001432</v>
          </cell>
          <cell r="D758">
            <v>43563</v>
          </cell>
          <cell r="E758" t="str">
            <v>JAMIU AWWAL OMOTOSHO</v>
          </cell>
          <cell r="F758" t="str">
            <v>TRANSACTION OFFICER O/S OTH</v>
          </cell>
          <cell r="G758" t="str">
            <v>ILORIN BRANCH</v>
          </cell>
          <cell r="H758" t="str">
            <v>Outsourced El-Jaiz</v>
          </cell>
        </row>
        <row r="759">
          <cell r="B759" t="str">
            <v>JT10198</v>
          </cell>
          <cell r="C759">
            <v>13001594</v>
          </cell>
          <cell r="D759">
            <v>43745</v>
          </cell>
          <cell r="E759" t="str">
            <v xml:space="preserve">JAMIU MUMINAT </v>
          </cell>
          <cell r="F759" t="str">
            <v>TRANSACTION OFFICER O/S OTH</v>
          </cell>
          <cell r="G759" t="str">
            <v>KANO BRANCH 2</v>
          </cell>
          <cell r="H759" t="str">
            <v>Outsourced El-Jaiz</v>
          </cell>
        </row>
        <row r="760">
          <cell r="B760" t="str">
            <v>JT94918</v>
          </cell>
          <cell r="C760">
            <v>13001132</v>
          </cell>
          <cell r="D760">
            <v>43150</v>
          </cell>
          <cell r="E760" t="str">
            <v>JINADU HABEEB OPEYEMI</v>
          </cell>
          <cell r="F760" t="str">
            <v>TRANSACTION OFFICER O/S OTH</v>
          </cell>
          <cell r="G760" t="str">
            <v>SOKOTO BRANCH</v>
          </cell>
          <cell r="H760" t="str">
            <v>Outsourced El-Jaiz</v>
          </cell>
        </row>
        <row r="761">
          <cell r="B761" t="str">
            <v>JT20719</v>
          </cell>
          <cell r="C761">
            <v>13001378</v>
          </cell>
          <cell r="D761">
            <v>43495</v>
          </cell>
          <cell r="E761" t="str">
            <v>KABIR MARWAN DANMALIKI</v>
          </cell>
          <cell r="F761" t="str">
            <v>TRANSACTION OFFICER O/S OTH</v>
          </cell>
          <cell r="G761" t="str">
            <v>SAMARU BRANCH</v>
          </cell>
          <cell r="H761" t="str">
            <v>Outsourced El-Jaiz</v>
          </cell>
        </row>
        <row r="762">
          <cell r="B762" t="str">
            <v>JT93218</v>
          </cell>
          <cell r="C762">
            <v>13001133</v>
          </cell>
          <cell r="D762">
            <v>43150</v>
          </cell>
          <cell r="E762" t="str">
            <v>KEHINDE AISHAT BUKOLA</v>
          </cell>
          <cell r="F762" t="str">
            <v>TRANSACTION OFFICER O/S OTH</v>
          </cell>
          <cell r="G762" t="str">
            <v>ILORIN BRANCH</v>
          </cell>
          <cell r="H762" t="str">
            <v>Outsourced El-Jaiz</v>
          </cell>
        </row>
        <row r="763">
          <cell r="B763" t="str">
            <v>JT27518</v>
          </cell>
          <cell r="C763">
            <v>13001362</v>
          </cell>
          <cell r="D763">
            <v>43467</v>
          </cell>
          <cell r="E763" t="str">
            <v>LAWAL OPEYEMI ADEBAYO</v>
          </cell>
          <cell r="F763" t="str">
            <v>TRANSACTION OFFICER O/S OTH</v>
          </cell>
          <cell r="G763" t="str">
            <v>OSOGBO BRANCH</v>
          </cell>
          <cell r="H763" t="str">
            <v>Outsourced El-Jaiz</v>
          </cell>
        </row>
        <row r="764">
          <cell r="B764" t="str">
            <v>JS10194</v>
          </cell>
          <cell r="C764">
            <v>13001602</v>
          </cell>
          <cell r="D764">
            <v>43745</v>
          </cell>
          <cell r="E764" t="str">
            <v>LAWAN ABDULAHI USMAN</v>
          </cell>
          <cell r="F764" t="str">
            <v>TRANSACTION OFFICER O/S OTH</v>
          </cell>
          <cell r="G764" t="str">
            <v>FUNTUA BRANCH</v>
          </cell>
          <cell r="H764" t="str">
            <v>Outsourced El-Jaiz</v>
          </cell>
        </row>
        <row r="765">
          <cell r="B765" t="str">
            <v>JT18919</v>
          </cell>
          <cell r="C765">
            <v>13001568</v>
          </cell>
          <cell r="D765">
            <v>43673</v>
          </cell>
          <cell r="E765" t="str">
            <v>LAWAN ABDULSAMAD ABDULLAHI</v>
          </cell>
          <cell r="F765" t="str">
            <v>TRANSACTION OFFICER O/S OTH</v>
          </cell>
          <cell r="G765" t="str">
            <v>GUSAU BRANCH</v>
          </cell>
          <cell r="H765" t="str">
            <v>Outsourced El-Jaiz</v>
          </cell>
        </row>
        <row r="766">
          <cell r="B766" t="str">
            <v>JT26419</v>
          </cell>
          <cell r="C766">
            <v>13001485</v>
          </cell>
          <cell r="D766">
            <v>43584</v>
          </cell>
          <cell r="E766" t="str">
            <v>MAAJI MUHAMMAD UMAR</v>
          </cell>
          <cell r="F766" t="str">
            <v>TRANSACTION OFFICER O/S OTH</v>
          </cell>
          <cell r="G766" t="str">
            <v>MAIDUGURI BRANCH</v>
          </cell>
          <cell r="H766" t="str">
            <v>Outsourced El-Jaiz</v>
          </cell>
        </row>
        <row r="767">
          <cell r="B767" t="str">
            <v>JT19319</v>
          </cell>
          <cell r="C767">
            <v>13001548</v>
          </cell>
          <cell r="D767">
            <v>43661</v>
          </cell>
          <cell r="E767" t="str">
            <v>MAKINDE OYINKANSOLA ANIFAT</v>
          </cell>
          <cell r="F767" t="str">
            <v>TRANSACTION OFFICER O/S OTH</v>
          </cell>
          <cell r="G767" t="str">
            <v>DUGBE/IBADAN BRANCH</v>
          </cell>
          <cell r="H767" t="str">
            <v>Outsourced El-Jaiz</v>
          </cell>
        </row>
        <row r="768">
          <cell r="B768" t="str">
            <v>JT20819</v>
          </cell>
          <cell r="C768">
            <v>13001549</v>
          </cell>
          <cell r="D768">
            <v>43669</v>
          </cell>
          <cell r="E768" t="str">
            <v xml:space="preserve">MAUDE AHMED </v>
          </cell>
          <cell r="F768" t="str">
            <v>TRANSACTION OFFICER O/S OTH</v>
          </cell>
          <cell r="G768" t="str">
            <v>KADUNA BRANCH</v>
          </cell>
          <cell r="H768" t="str">
            <v>Outsourced El-Jaiz</v>
          </cell>
        </row>
        <row r="769">
          <cell r="B769" t="str">
            <v>JT24619</v>
          </cell>
          <cell r="C769">
            <v>13001481</v>
          </cell>
          <cell r="D769">
            <v>43584</v>
          </cell>
          <cell r="E769" t="str">
            <v>MIKO RAHMA ABDULLAHI</v>
          </cell>
          <cell r="F769" t="str">
            <v>TRANSACTION OFFICER O/S OTH</v>
          </cell>
          <cell r="G769" t="str">
            <v>SAMARU BRANCH</v>
          </cell>
          <cell r="H769" t="str">
            <v>Outsourced El-Jaiz</v>
          </cell>
        </row>
        <row r="770">
          <cell r="B770" t="str">
            <v>JT19119</v>
          </cell>
          <cell r="C770">
            <v>13001569</v>
          </cell>
          <cell r="D770">
            <v>43661</v>
          </cell>
          <cell r="E770" t="str">
            <v>MOHAMMED MAIMUNA ABDULSALAM</v>
          </cell>
          <cell r="F770" t="str">
            <v>TRANSACTION OFFICER O/S OTH</v>
          </cell>
          <cell r="G770" t="str">
            <v>GUSAU BRANCH</v>
          </cell>
          <cell r="H770" t="str">
            <v>Outsourced El-Jaiz</v>
          </cell>
        </row>
        <row r="771">
          <cell r="B771" t="str">
            <v>JT29819</v>
          </cell>
          <cell r="C771">
            <v>13001392</v>
          </cell>
          <cell r="D771">
            <v>43497</v>
          </cell>
          <cell r="E771" t="str">
            <v>MUHAMMAD ABUBAKAR SADIQ</v>
          </cell>
          <cell r="F771" t="str">
            <v>TRANSACTION OFFICER O/S OTH</v>
          </cell>
          <cell r="G771" t="str">
            <v>PZ BRANCH  ZARIA</v>
          </cell>
          <cell r="H771" t="str">
            <v>Outsourced El-Jaiz</v>
          </cell>
        </row>
        <row r="772">
          <cell r="B772" t="str">
            <v>JT10195</v>
          </cell>
          <cell r="C772">
            <v>13001608</v>
          </cell>
          <cell r="D772">
            <v>43745</v>
          </cell>
          <cell r="E772" t="str">
            <v xml:space="preserve">MUHAMMAD ADAM </v>
          </cell>
          <cell r="F772" t="str">
            <v>TRANSACTION OFFICER O/S OTH</v>
          </cell>
          <cell r="G772" t="str">
            <v>KANO BRANCH 1</v>
          </cell>
          <cell r="H772" t="str">
            <v>Outsourced El-Jaiz</v>
          </cell>
        </row>
        <row r="773">
          <cell r="B773" t="str">
            <v>JT10915</v>
          </cell>
          <cell r="C773">
            <v>13001599</v>
          </cell>
          <cell r="D773">
            <v>43745</v>
          </cell>
          <cell r="E773" t="str">
            <v>MUHAMMAD NAZIFI NAJUME</v>
          </cell>
          <cell r="F773" t="str">
            <v>TRANSACTION OFFICER O/S OTH</v>
          </cell>
          <cell r="G773" t="str">
            <v>BIRNIN-KEBBI BRANCH</v>
          </cell>
          <cell r="H773" t="str">
            <v>Outsourced El-Jaiz</v>
          </cell>
        </row>
        <row r="774">
          <cell r="B774" t="str">
            <v>JT79517</v>
          </cell>
          <cell r="C774">
            <v>13000931</v>
          </cell>
          <cell r="D774">
            <v>42814</v>
          </cell>
          <cell r="E774" t="str">
            <v xml:space="preserve">MUHAMMED RAMATU </v>
          </cell>
          <cell r="F774" t="str">
            <v>TRANSACTION OFFICER O/S OTH</v>
          </cell>
          <cell r="G774" t="str">
            <v>LOKOJA BRANCH</v>
          </cell>
          <cell r="H774" t="str">
            <v>Outsourced El-Jaiz</v>
          </cell>
        </row>
        <row r="775">
          <cell r="B775" t="str">
            <v>JT10199</v>
          </cell>
          <cell r="C775">
            <v>13001646</v>
          </cell>
          <cell r="D775">
            <v>43745</v>
          </cell>
          <cell r="E775" t="str">
            <v>MUSA ALIYU ALIYU</v>
          </cell>
          <cell r="F775" t="str">
            <v>TRANSACTION OFFICER O/S OTH</v>
          </cell>
          <cell r="G775" t="str">
            <v>KABUGA BRANCH</v>
          </cell>
          <cell r="H775" t="str">
            <v>Outsourced El-Jaiz</v>
          </cell>
        </row>
        <row r="776">
          <cell r="B776" t="str">
            <v>JT99618</v>
          </cell>
          <cell r="C776">
            <v>13001176</v>
          </cell>
          <cell r="D776">
            <v>43213</v>
          </cell>
          <cell r="E776" t="str">
            <v>MUSA MASHIDA BASHI</v>
          </cell>
          <cell r="F776" t="str">
            <v>TRANSACTION OFFICER O/S OTH</v>
          </cell>
          <cell r="G776" t="str">
            <v>YOLA BRANCH</v>
          </cell>
          <cell r="H776" t="str">
            <v>Outsourced El-Jaiz</v>
          </cell>
        </row>
        <row r="777">
          <cell r="B777" t="str">
            <v>JT23319</v>
          </cell>
          <cell r="C777">
            <v>13001433</v>
          </cell>
          <cell r="D777">
            <v>43563</v>
          </cell>
          <cell r="E777" t="str">
            <v>MUSTAPHA SHERIFAT TITILOPE</v>
          </cell>
          <cell r="F777" t="str">
            <v>TRANSACTION OFFICER O/S OTH</v>
          </cell>
          <cell r="G777" t="str">
            <v>LOKOJA BRANCH</v>
          </cell>
          <cell r="H777" t="str">
            <v>Outsourced El-Jaiz</v>
          </cell>
        </row>
        <row r="778">
          <cell r="B778" t="str">
            <v>JT94318</v>
          </cell>
          <cell r="C778">
            <v>13001149</v>
          </cell>
          <cell r="D778">
            <v>43193</v>
          </cell>
          <cell r="E778" t="str">
            <v>OGUNLANA OMOWUNMI KAFAYAT</v>
          </cell>
          <cell r="F778" t="str">
            <v>TRANSACTION OFFICER O/S OTH</v>
          </cell>
          <cell r="G778" t="str">
            <v>MARARABA BRANCH</v>
          </cell>
          <cell r="H778" t="str">
            <v>Outsourced El-Jaiz</v>
          </cell>
        </row>
        <row r="779">
          <cell r="B779" t="str">
            <v>JT10196</v>
          </cell>
          <cell r="C779">
            <v>13001637</v>
          </cell>
          <cell r="D779">
            <v>43745</v>
          </cell>
          <cell r="E779" t="str">
            <v>OJEDELE BLESSING OPEMIPO</v>
          </cell>
          <cell r="F779" t="str">
            <v>TRANSACTION OFFICER O/S OTH</v>
          </cell>
          <cell r="G779" t="str">
            <v>DUGBE/IBADAN BRANCH</v>
          </cell>
          <cell r="H779" t="str">
            <v>Outsourced El-Jaiz</v>
          </cell>
        </row>
        <row r="780">
          <cell r="B780" t="str">
            <v>JT10910</v>
          </cell>
          <cell r="C780">
            <v>13001626</v>
          </cell>
          <cell r="D780">
            <v>43745</v>
          </cell>
          <cell r="E780" t="str">
            <v>OKUNLOLA IDRIS ABDULLATEEF</v>
          </cell>
          <cell r="F780" t="str">
            <v>TRANSACTION OFFICER O/S OTH</v>
          </cell>
          <cell r="G780" t="str">
            <v>ATBU BRANCH</v>
          </cell>
          <cell r="H780" t="str">
            <v>Outsourced El-Jaiz</v>
          </cell>
        </row>
        <row r="781">
          <cell r="B781" t="str">
            <v>JT93918</v>
          </cell>
          <cell r="C781">
            <v>13001129</v>
          </cell>
          <cell r="D781">
            <v>43150</v>
          </cell>
          <cell r="E781" t="str">
            <v>OLADIPO KOLADE KAMIL</v>
          </cell>
          <cell r="F781" t="str">
            <v>TRANSACTION OFFICER O/S OTH</v>
          </cell>
          <cell r="G781" t="str">
            <v>KANO BRANCH 2</v>
          </cell>
          <cell r="H781" t="str">
            <v>Outsourced El-Jaiz</v>
          </cell>
        </row>
        <row r="782">
          <cell r="B782" t="str">
            <v>JT93818</v>
          </cell>
          <cell r="C782">
            <v>13001131</v>
          </cell>
          <cell r="D782">
            <v>43150</v>
          </cell>
          <cell r="E782" t="str">
            <v>OLAREWAJU IBRAHIM SHOLA</v>
          </cell>
          <cell r="F782" t="str">
            <v>TRANSACTION OFFICER O/S OTH</v>
          </cell>
          <cell r="G782" t="str">
            <v>KANO BRANCH 1</v>
          </cell>
          <cell r="H782" t="str">
            <v>Outsourced El-Jaiz</v>
          </cell>
        </row>
        <row r="783">
          <cell r="B783" t="str">
            <v>JT25618</v>
          </cell>
          <cell r="C783">
            <v>13001301</v>
          </cell>
          <cell r="D783">
            <v>43388</v>
          </cell>
          <cell r="E783" t="str">
            <v>OMAR ZAINAB MOHAMMED</v>
          </cell>
          <cell r="F783" t="str">
            <v>TRANSACTION OFFICER O/S OTH</v>
          </cell>
          <cell r="G783" t="str">
            <v>FUNTUA BRANCH</v>
          </cell>
          <cell r="H783" t="str">
            <v>Outsourced El-Jaiz</v>
          </cell>
        </row>
        <row r="784">
          <cell r="B784" t="str">
            <v>JT27618</v>
          </cell>
          <cell r="C784">
            <v>13001365</v>
          </cell>
          <cell r="D784">
            <v>43467</v>
          </cell>
          <cell r="E784" t="str">
            <v>ONAYEMI AISHA FOLASHADE</v>
          </cell>
          <cell r="F784" t="str">
            <v>TRANSACTION OFFICER O/S OTH</v>
          </cell>
          <cell r="G784" t="str">
            <v>OSOGBO BRANCH</v>
          </cell>
          <cell r="H784" t="str">
            <v>Outsourced El-Jaiz</v>
          </cell>
        </row>
        <row r="785">
          <cell r="B785" t="str">
            <v>JT14019</v>
          </cell>
          <cell r="C785">
            <v>13001478</v>
          </cell>
          <cell r="D785">
            <v>43584</v>
          </cell>
          <cell r="E785" t="str">
            <v>ONORIEMU ELOHOR BLESSING</v>
          </cell>
          <cell r="F785" t="str">
            <v>TRANSACTION OFFICER O/S OTH</v>
          </cell>
          <cell r="G785" t="str">
            <v>IKEJA BRANCH</v>
          </cell>
          <cell r="H785" t="str">
            <v>Outsourced El-Jaiz</v>
          </cell>
        </row>
        <row r="786">
          <cell r="B786" t="str">
            <v>JT11219</v>
          </cell>
          <cell r="C786">
            <v>13001496</v>
          </cell>
          <cell r="D786">
            <v>43584</v>
          </cell>
          <cell r="E786" t="str">
            <v>OPAREMI KABIRAT FOLASHADE</v>
          </cell>
          <cell r="F786" t="str">
            <v>TRANSACTION OFFICER O/S OTH</v>
          </cell>
          <cell r="G786" t="str">
            <v>DUGBE/IBADAN BRANCH</v>
          </cell>
          <cell r="H786" t="str">
            <v>Outsourced El-Jaiz</v>
          </cell>
        </row>
        <row r="787">
          <cell r="B787" t="str">
            <v>JT12719</v>
          </cell>
          <cell r="C787">
            <v>13001456</v>
          </cell>
          <cell r="D787">
            <v>43563</v>
          </cell>
          <cell r="E787" t="str">
            <v xml:space="preserve">PATRICK STEPHAN </v>
          </cell>
          <cell r="F787" t="str">
            <v>TRANSACTION OFFICER O/S OTH</v>
          </cell>
          <cell r="G787" t="str">
            <v>KADUNA BRANCH</v>
          </cell>
          <cell r="H787" t="str">
            <v>Outsourced El-Jaiz</v>
          </cell>
        </row>
        <row r="788">
          <cell r="B788" t="str">
            <v>JT01119</v>
          </cell>
          <cell r="C788">
            <v>13001571</v>
          </cell>
          <cell r="D788">
            <v>43668</v>
          </cell>
          <cell r="E788" t="str">
            <v>RABIU SAADATU YUSUF</v>
          </cell>
          <cell r="F788" t="str">
            <v>TRANSACTION OFFICER O/S OTH</v>
          </cell>
          <cell r="G788" t="str">
            <v>KANO BRANCH 2</v>
          </cell>
          <cell r="H788" t="str">
            <v>Outsourced El-Jaiz</v>
          </cell>
        </row>
        <row r="789">
          <cell r="B789" t="str">
            <v>JT16919</v>
          </cell>
          <cell r="C789">
            <v>13001505</v>
          </cell>
          <cell r="D789">
            <v>43584</v>
          </cell>
          <cell r="E789" t="str">
            <v>RAJI FATIMAH OMOTAYO</v>
          </cell>
          <cell r="F789" t="str">
            <v>TRANSACTION OFFICER O/S OTH</v>
          </cell>
          <cell r="G789" t="str">
            <v>PORT HARCOURT  BRANCH</v>
          </cell>
          <cell r="H789" t="str">
            <v>Outsourced El-Jaiz</v>
          </cell>
        </row>
        <row r="790">
          <cell r="B790" t="str">
            <v>JT18518</v>
          </cell>
          <cell r="C790">
            <v>13001217</v>
          </cell>
          <cell r="D790">
            <v>43318</v>
          </cell>
          <cell r="E790" t="str">
            <v>RAJI MAHAMMUDAT BOLAJI</v>
          </cell>
          <cell r="F790" t="str">
            <v>TRANSACTION OFFICER O/S OTH</v>
          </cell>
          <cell r="G790" t="str">
            <v>MARINA BRANCH</v>
          </cell>
          <cell r="H790" t="str">
            <v>Outsourced El-Jaiz</v>
          </cell>
        </row>
        <row r="791">
          <cell r="B791" t="str">
            <v>JT94818</v>
          </cell>
          <cell r="C791">
            <v>13001127</v>
          </cell>
          <cell r="D791">
            <v>43150</v>
          </cell>
          <cell r="E791" t="str">
            <v>SABIU AUWAL MUHAMMAD</v>
          </cell>
          <cell r="F791" t="str">
            <v>TRANSACTION OFFICER O/S OTH</v>
          </cell>
          <cell r="G791" t="str">
            <v>SOKOTO BRANCH</v>
          </cell>
          <cell r="H791" t="str">
            <v>Outsourced El-Jaiz</v>
          </cell>
        </row>
        <row r="792">
          <cell r="B792" t="str">
            <v>JT21219</v>
          </cell>
          <cell r="C792">
            <v>13000270</v>
          </cell>
          <cell r="D792">
            <v>43542</v>
          </cell>
          <cell r="E792" t="str">
            <v xml:space="preserve">SABO MUAWIYA </v>
          </cell>
          <cell r="F792" t="str">
            <v>TRANSACTION OFFICER O/S OTH</v>
          </cell>
          <cell r="G792" t="str">
            <v>GOMBE BRANCH</v>
          </cell>
          <cell r="H792" t="str">
            <v>Outsourced El-Jaiz</v>
          </cell>
        </row>
        <row r="793">
          <cell r="B793" t="str">
            <v>JT21918</v>
          </cell>
          <cell r="C793">
            <v>13001228</v>
          </cell>
          <cell r="D793">
            <v>43318</v>
          </cell>
          <cell r="E793" t="str">
            <v xml:space="preserve">SADIQ SULEIMAN </v>
          </cell>
          <cell r="F793" t="str">
            <v>TRANSACTION OFFICER O/S OTH</v>
          </cell>
          <cell r="G793" t="str">
            <v>PZ BRANCH  ZARIA</v>
          </cell>
          <cell r="H793" t="str">
            <v>Outsourced El-Jaiz</v>
          </cell>
        </row>
        <row r="794">
          <cell r="B794" t="str">
            <v>JT93418</v>
          </cell>
          <cell r="C794">
            <v>13001141</v>
          </cell>
          <cell r="D794">
            <v>43150</v>
          </cell>
          <cell r="E794" t="str">
            <v>SALAMI MARYAM TEMITOPE</v>
          </cell>
          <cell r="F794" t="str">
            <v>TRANSACTION OFFICER O/S OTH</v>
          </cell>
          <cell r="G794" t="str">
            <v>KABUGA BRANCH</v>
          </cell>
          <cell r="H794" t="str">
            <v>Outsourced El-Jaiz</v>
          </cell>
        </row>
        <row r="795">
          <cell r="B795" t="str">
            <v>JT26418</v>
          </cell>
          <cell r="C795">
            <v>13001277</v>
          </cell>
          <cell r="D795">
            <v>43388</v>
          </cell>
          <cell r="E795" t="str">
            <v>SALAUDEEN RUKAYAT OMOTAYO</v>
          </cell>
          <cell r="F795" t="str">
            <v>TRANSACTION OFFICER O/S OTH</v>
          </cell>
          <cell r="G795" t="str">
            <v>SAMARU BRANCH</v>
          </cell>
          <cell r="H795" t="str">
            <v>Outsourced El-Jaiz</v>
          </cell>
        </row>
        <row r="796">
          <cell r="B796" t="str">
            <v>JT21519</v>
          </cell>
          <cell r="C796">
            <v>13001472</v>
          </cell>
          <cell r="D796">
            <v>43584</v>
          </cell>
          <cell r="E796" t="str">
            <v>SANI HUSSAINI YUNUSA</v>
          </cell>
          <cell r="F796" t="str">
            <v>TRANSACTION OFFICER O/S OTH</v>
          </cell>
          <cell r="G796" t="str">
            <v>BAUCHI BRANCH</v>
          </cell>
          <cell r="H796" t="str">
            <v>Outsourced El-Jaiz</v>
          </cell>
        </row>
        <row r="797">
          <cell r="B797" t="str">
            <v>JT21718</v>
          </cell>
          <cell r="C797">
            <v>13001250</v>
          </cell>
          <cell r="D797">
            <v>43318</v>
          </cell>
          <cell r="E797" t="str">
            <v>SHAIBU HALIMAT UNOIZA</v>
          </cell>
          <cell r="F797" t="str">
            <v>TRANSACTION OFFICER O/S OTH</v>
          </cell>
          <cell r="G797" t="str">
            <v>KANO BRANCH 1</v>
          </cell>
          <cell r="H797" t="str">
            <v>Outsourced El-Jaiz</v>
          </cell>
        </row>
        <row r="798">
          <cell r="B798" t="str">
            <v>JT26718</v>
          </cell>
          <cell r="C798">
            <v>13001300</v>
          </cell>
          <cell r="D798">
            <v>43388</v>
          </cell>
          <cell r="E798" t="str">
            <v>SHEIDU SADIYA MUHAMMAD</v>
          </cell>
          <cell r="F798" t="str">
            <v>TRANSACTION OFFICER O/S OTH</v>
          </cell>
          <cell r="G798" t="str">
            <v>KABUGA BRANCH</v>
          </cell>
          <cell r="H798" t="str">
            <v>Outsourced El-Jaiz</v>
          </cell>
        </row>
        <row r="799">
          <cell r="B799" t="str">
            <v>JT99718</v>
          </cell>
          <cell r="C799">
            <v>13001181</v>
          </cell>
          <cell r="D799">
            <v>43213</v>
          </cell>
          <cell r="E799" t="str">
            <v>THAANDA MUSA RUBAINU</v>
          </cell>
          <cell r="F799" t="str">
            <v>TRANSACTION OFFICER O/S OTH</v>
          </cell>
          <cell r="G799" t="str">
            <v>KADUNA BRANCH</v>
          </cell>
          <cell r="H799" t="str">
            <v>Outsourced El-Jaiz</v>
          </cell>
        </row>
        <row r="800">
          <cell r="B800" t="str">
            <v>JT23118</v>
          </cell>
          <cell r="C800">
            <v>13001255</v>
          </cell>
          <cell r="D800">
            <v>43318</v>
          </cell>
          <cell r="E800" t="str">
            <v>TIJJANI ABIDAT TEMITOPE</v>
          </cell>
          <cell r="F800" t="str">
            <v>TRANSACTION OFFICER O/S OTH</v>
          </cell>
          <cell r="G800" t="str">
            <v>PZ BRANCH  ZARIA</v>
          </cell>
          <cell r="H800" t="str">
            <v>Outsourced El-Jaiz</v>
          </cell>
        </row>
        <row r="801">
          <cell r="B801" t="str">
            <v>JT20818</v>
          </cell>
          <cell r="C801">
            <v>13001253</v>
          </cell>
          <cell r="D801">
            <v>43318</v>
          </cell>
          <cell r="E801" t="str">
            <v>UMAR AISHA SABO</v>
          </cell>
          <cell r="F801" t="str">
            <v>TRANSACTION OFFICER O/S OTH</v>
          </cell>
          <cell r="G801" t="str">
            <v>HOTORO BRANCH</v>
          </cell>
          <cell r="H801" t="str">
            <v>Outsourced El-Jaiz</v>
          </cell>
        </row>
        <row r="802">
          <cell r="B802" t="str">
            <v>JT01219</v>
          </cell>
          <cell r="C802">
            <v>13001565</v>
          </cell>
          <cell r="D802">
            <v>43661</v>
          </cell>
          <cell r="E802" t="str">
            <v>UMAR MUHAMMAD IBRAHIM</v>
          </cell>
          <cell r="F802" t="str">
            <v>TRANSACTION OFFICER O/S OTH</v>
          </cell>
          <cell r="G802" t="str">
            <v>KATSINA BRANCH</v>
          </cell>
          <cell r="H802" t="str">
            <v>Outsourced El-Jaiz</v>
          </cell>
        </row>
        <row r="803">
          <cell r="B803" t="str">
            <v>JT21218</v>
          </cell>
          <cell r="C803">
            <v>13001249</v>
          </cell>
          <cell r="D803">
            <v>43318</v>
          </cell>
          <cell r="E803" t="str">
            <v>UMAR UMAR SULAIMAN</v>
          </cell>
          <cell r="F803" t="str">
            <v>TRANSACTION OFFICER O/S OTH</v>
          </cell>
          <cell r="G803" t="str">
            <v>KANO BRANCH 1</v>
          </cell>
          <cell r="H803" t="str">
            <v>Outsourced El-Jaiz</v>
          </cell>
        </row>
        <row r="804">
          <cell r="B804" t="str">
            <v>JT10916</v>
          </cell>
          <cell r="C804">
            <v>13001647</v>
          </cell>
          <cell r="D804">
            <v>43745</v>
          </cell>
          <cell r="E804" t="str">
            <v>USMAN ZAHRAU NAIBI</v>
          </cell>
          <cell r="F804" t="str">
            <v>TRANSACTION OFFICER O/S OTH</v>
          </cell>
          <cell r="G804" t="str">
            <v>KABUGA BRANCH</v>
          </cell>
          <cell r="H804" t="str">
            <v>Outsourced El-Jaiz</v>
          </cell>
        </row>
        <row r="805">
          <cell r="B805" t="str">
            <v>JT26218</v>
          </cell>
          <cell r="C805">
            <v>13001272</v>
          </cell>
          <cell r="D805">
            <v>43388</v>
          </cell>
          <cell r="E805" t="str">
            <v>UZUEGBU JULIET CHINENYE</v>
          </cell>
          <cell r="F805" t="str">
            <v>TRANSACTION OFFICER O/S OTH</v>
          </cell>
          <cell r="G805" t="str">
            <v>MARARABA BRANCH</v>
          </cell>
          <cell r="H805" t="str">
            <v>Outsourced El-Jaiz</v>
          </cell>
        </row>
        <row r="806">
          <cell r="B806" t="str">
            <v>JT92118</v>
          </cell>
          <cell r="C806">
            <v>13001104</v>
          </cell>
          <cell r="D806">
            <v>43136</v>
          </cell>
          <cell r="E806" t="str">
            <v>WADA BASHIR MOHAMMED</v>
          </cell>
          <cell r="F806" t="str">
            <v>TRANSACTION OFFICER O/S OTH</v>
          </cell>
          <cell r="G806" t="str">
            <v>ZOO ROAD BRANCH</v>
          </cell>
          <cell r="H806" t="str">
            <v>Outsourced El-Jaiz</v>
          </cell>
        </row>
        <row r="807">
          <cell r="B807" t="str">
            <v>JT10191</v>
          </cell>
          <cell r="C807">
            <v>0</v>
          </cell>
          <cell r="D807">
            <v>43745</v>
          </cell>
          <cell r="E807" t="str">
            <v>WADA MUHAMMAD AUWAL</v>
          </cell>
          <cell r="F807" t="str">
            <v>TRANSACTION OFFICER O/S OTH</v>
          </cell>
          <cell r="G807" t="str">
            <v>KATSINA BRANCH</v>
          </cell>
          <cell r="H807" t="str">
            <v>Outsourced El-Jaiz</v>
          </cell>
        </row>
        <row r="808">
          <cell r="B808" t="str">
            <v>JT19918</v>
          </cell>
          <cell r="C808">
            <v>13001230</v>
          </cell>
          <cell r="D808">
            <v>43318</v>
          </cell>
          <cell r="E808" t="str">
            <v>YAKUBU ALIYU ALIYU</v>
          </cell>
          <cell r="F808" t="str">
            <v>TRANSACTION OFFICER O/S OTH</v>
          </cell>
          <cell r="G808" t="str">
            <v>BIRNIN-KEBBI BRANCH</v>
          </cell>
          <cell r="H808" t="str">
            <v>Outsourced El-Jaiz</v>
          </cell>
        </row>
        <row r="809">
          <cell r="B809" t="str">
            <v>JT12119</v>
          </cell>
          <cell r="C809">
            <v>13001479</v>
          </cell>
          <cell r="D809">
            <v>43584</v>
          </cell>
          <cell r="E809" t="str">
            <v>YUNUS  ADAM HABIB</v>
          </cell>
          <cell r="F809" t="str">
            <v>TRANSACTION OFFICER O/S OTH</v>
          </cell>
          <cell r="G809" t="str">
            <v>MAIDUGURI BRANCH</v>
          </cell>
          <cell r="H809" t="str">
            <v>Outsourced El-Jaiz</v>
          </cell>
        </row>
        <row r="810">
          <cell r="B810" t="str">
            <v>JT94218</v>
          </cell>
          <cell r="C810">
            <v>13001162</v>
          </cell>
          <cell r="D810">
            <v>43193</v>
          </cell>
          <cell r="E810" t="str">
            <v xml:space="preserve">YUSUF IBRAHIM </v>
          </cell>
          <cell r="F810" t="str">
            <v>TRANSACTION OFFICER O/S OTH</v>
          </cell>
          <cell r="G810" t="str">
            <v>MARARABA BRANCH</v>
          </cell>
          <cell r="H810" t="str">
            <v>Outsourced El-Jaiz</v>
          </cell>
        </row>
        <row r="811">
          <cell r="B811" t="str">
            <v>JT98618</v>
          </cell>
          <cell r="C811">
            <v>13001169</v>
          </cell>
          <cell r="D811">
            <v>43200</v>
          </cell>
          <cell r="E811" t="str">
            <v xml:space="preserve">YUSUF MUBARAK </v>
          </cell>
          <cell r="F811" t="str">
            <v>TRANSACTION OFFICER O/S OTH</v>
          </cell>
          <cell r="G811" t="str">
            <v>BAUCHI BRANCH</v>
          </cell>
          <cell r="H811" t="str">
            <v>Outsourced El-Jaiz</v>
          </cell>
        </row>
        <row r="812">
          <cell r="B812" t="str">
            <v>JT25919</v>
          </cell>
          <cell r="C812">
            <v>13001484</v>
          </cell>
          <cell r="D812">
            <v>43591</v>
          </cell>
          <cell r="E812" t="str">
            <v>ZAKARIYYA SANI TIJJANI</v>
          </cell>
          <cell r="F812" t="str">
            <v>TRANSACTION OFFICER O/S OTH</v>
          </cell>
          <cell r="G812" t="str">
            <v>KANO BRANCH 1</v>
          </cell>
          <cell r="H812" t="str">
            <v>Outsourced El-Jaiz</v>
          </cell>
        </row>
        <row r="813">
          <cell r="B813" t="str">
            <v>JT22219</v>
          </cell>
          <cell r="C813">
            <v>13001425</v>
          </cell>
          <cell r="D813">
            <v>43563</v>
          </cell>
          <cell r="E813" t="str">
            <v>ZIMIT MUSTAPHA YAHAYA</v>
          </cell>
          <cell r="F813" t="str">
            <v>TRANSACTION OFFICER O/S OTH</v>
          </cell>
          <cell r="G813" t="str">
            <v>HOTORO BRANCH</v>
          </cell>
          <cell r="H813" t="str">
            <v>Outsourced El-Jaiz</v>
          </cell>
        </row>
        <row r="814">
          <cell r="B814" t="str">
            <v>JC84917</v>
          </cell>
          <cell r="C814">
            <v>13001039</v>
          </cell>
          <cell r="D814">
            <v>42954</v>
          </cell>
          <cell r="E814" t="str">
            <v>ABDULKARIM BINTA MAINA</v>
          </cell>
          <cell r="F814" t="str">
            <v>CONTACT CENTER AGENT O/S ABJ</v>
          </cell>
          <cell r="G814" t="str">
            <v>HEAD OFFICE</v>
          </cell>
          <cell r="H814" t="str">
            <v>Outsourced El-Jaiz</v>
          </cell>
        </row>
        <row r="815">
          <cell r="B815" t="str">
            <v>JOA9514</v>
          </cell>
          <cell r="C815">
            <v>13000488</v>
          </cell>
          <cell r="D815">
            <v>41759</v>
          </cell>
          <cell r="E815" t="str">
            <v xml:space="preserve">AHMED HUSSAINI </v>
          </cell>
          <cell r="F815" t="str">
            <v>CONTACT CENTER AGENT O/S ABJ</v>
          </cell>
          <cell r="G815" t="str">
            <v>HEAD OFFICE</v>
          </cell>
          <cell r="H815" t="str">
            <v>Outsourced El-Jaiz</v>
          </cell>
        </row>
        <row r="816">
          <cell r="B816" t="str">
            <v>JC88418</v>
          </cell>
          <cell r="C816">
            <v>13001084</v>
          </cell>
          <cell r="D816">
            <v>43108</v>
          </cell>
          <cell r="E816" t="str">
            <v xml:space="preserve">AJEGBA JOHN </v>
          </cell>
          <cell r="F816" t="str">
            <v>CONTACT CENTER AGENT O/S ABJ</v>
          </cell>
          <cell r="G816" t="str">
            <v>HEAD OFFICE</v>
          </cell>
          <cell r="H816" t="str">
            <v>Outsourced El-Jaiz</v>
          </cell>
        </row>
        <row r="817">
          <cell r="B817" t="str">
            <v>JC22519</v>
          </cell>
          <cell r="C817">
            <v>13001538</v>
          </cell>
          <cell r="D817">
            <v>43668</v>
          </cell>
          <cell r="E817" t="str">
            <v xml:space="preserve">ALIYU MUSTAPHA </v>
          </cell>
          <cell r="F817" t="str">
            <v>CONTACT CENTER AGENT O/S ABJ</v>
          </cell>
          <cell r="G817" t="str">
            <v>HEAD OFFICE</v>
          </cell>
          <cell r="H817" t="str">
            <v>Outsourced El-Jaiz</v>
          </cell>
        </row>
        <row r="818">
          <cell r="B818" t="str">
            <v>JC80617</v>
          </cell>
          <cell r="C818">
            <v>13000983</v>
          </cell>
          <cell r="D818">
            <v>42877</v>
          </cell>
          <cell r="E818" t="str">
            <v xml:space="preserve">HARUNA LUKMAN </v>
          </cell>
          <cell r="F818" t="str">
            <v>CONTACT CENTER AGENT O/S ABJ</v>
          </cell>
          <cell r="G818" t="str">
            <v>HEAD OFFICE</v>
          </cell>
          <cell r="H818" t="str">
            <v>Outsourced El-Jaiz</v>
          </cell>
        </row>
        <row r="819">
          <cell r="B819" t="str">
            <v>JC84817</v>
          </cell>
          <cell r="C819">
            <v>13001040</v>
          </cell>
          <cell r="D819">
            <v>42954</v>
          </cell>
          <cell r="E819" t="str">
            <v>NOLA MUSILIU OLAJIDE</v>
          </cell>
          <cell r="F819" t="str">
            <v>CONTACT CENTER AGENT O/S ABJ</v>
          </cell>
          <cell r="G819" t="str">
            <v>HEAD OFFICE</v>
          </cell>
          <cell r="H819" t="str">
            <v>Outsourced El-Jaiz</v>
          </cell>
        </row>
        <row r="820">
          <cell r="B820" t="str">
            <v>JS10191</v>
          </cell>
          <cell r="C820">
            <v>13001589</v>
          </cell>
          <cell r="D820">
            <v>43745</v>
          </cell>
          <cell r="E820" t="str">
            <v>SULEIMAN MARIAM OMOLOLA</v>
          </cell>
          <cell r="F820" t="str">
            <v>CONTACT CENTER AGENT O/S ABJ</v>
          </cell>
          <cell r="G820" t="str">
            <v>HEAD OFFICE</v>
          </cell>
          <cell r="H820" t="str">
            <v>Outsourced El-Jaiz</v>
          </cell>
        </row>
        <row r="821">
          <cell r="B821" t="str">
            <v>JS10919</v>
          </cell>
          <cell r="C821">
            <v>13001607</v>
          </cell>
          <cell r="D821">
            <v>43745</v>
          </cell>
          <cell r="E821" t="str">
            <v>YAHYA MAHMUD LABARAN</v>
          </cell>
          <cell r="F821" t="str">
            <v>CONTACT CENTER AGENT O/S ABJ</v>
          </cell>
          <cell r="G821" t="str">
            <v>HEAD OFFICE</v>
          </cell>
          <cell r="H821" t="str">
            <v>Outsourced El-Jaiz</v>
          </cell>
        </row>
        <row r="822">
          <cell r="B822" t="str">
            <v>JC84517</v>
          </cell>
          <cell r="C822">
            <v>13001030</v>
          </cell>
          <cell r="D822">
            <v>42914</v>
          </cell>
          <cell r="E822" t="str">
            <v>ZONGO ICHO LINDA</v>
          </cell>
          <cell r="F822" t="str">
            <v>CONTACT CENTER AGENT O/S ABJ</v>
          </cell>
          <cell r="G822" t="str">
            <v>HEAD OFFICE</v>
          </cell>
          <cell r="H822" t="str">
            <v>Outsourced El-Jaiz</v>
          </cell>
        </row>
        <row r="823">
          <cell r="B823" t="str">
            <v>JH11614</v>
          </cell>
          <cell r="C823">
            <v>13000438</v>
          </cell>
          <cell r="D823">
            <v>41736</v>
          </cell>
          <cell r="E823" t="str">
            <v xml:space="preserve">IBRAHIM BASHIR </v>
          </cell>
          <cell r="F823" t="str">
            <v>SHIFT OFFICER O/S</v>
          </cell>
          <cell r="G823" t="str">
            <v>HEAD OFFICE</v>
          </cell>
          <cell r="H823" t="str">
            <v>Outsourced El-Jaiz</v>
          </cell>
        </row>
        <row r="824">
          <cell r="B824" t="str">
            <v>JH52615</v>
          </cell>
          <cell r="C824">
            <v>13000561</v>
          </cell>
          <cell r="D824">
            <v>42079</v>
          </cell>
          <cell r="E824" t="str">
            <v>IBRAHIM YAHAYA AWOJE</v>
          </cell>
          <cell r="F824" t="str">
            <v>SHIFT OFFICER O/S</v>
          </cell>
          <cell r="G824" t="str">
            <v>HEAD OFFICE</v>
          </cell>
          <cell r="H824" t="str">
            <v>Outsourced El-Jaiz</v>
          </cell>
        </row>
        <row r="825">
          <cell r="B825" t="str">
            <v>JH11414</v>
          </cell>
          <cell r="C825">
            <v>13000362</v>
          </cell>
          <cell r="D825">
            <v>41543</v>
          </cell>
          <cell r="E825" t="str">
            <v>NWAGBARA PROMISE CHIMEZIE</v>
          </cell>
          <cell r="F825" t="str">
            <v>SHIFT OFFICER O/S</v>
          </cell>
          <cell r="G825" t="str">
            <v>HEAD OFFICE</v>
          </cell>
          <cell r="H825" t="str">
            <v>Outsourced El-Jaiz</v>
          </cell>
        </row>
        <row r="826">
          <cell r="B826" t="str">
            <v>JH11714</v>
          </cell>
          <cell r="C826">
            <v>13000361</v>
          </cell>
          <cell r="D826">
            <v>41549</v>
          </cell>
          <cell r="E826" t="str">
            <v>TAYE RAUFU OLALEKAN</v>
          </cell>
          <cell r="F826" t="str">
            <v>SHIFT OFFICER O/S</v>
          </cell>
          <cell r="G826" t="str">
            <v>HEAD OFFICE</v>
          </cell>
          <cell r="H826" t="str">
            <v>Outsourced El-Jaiz</v>
          </cell>
        </row>
        <row r="827">
          <cell r="B827" t="str">
            <v>JH52515</v>
          </cell>
          <cell r="C827">
            <v>13000571</v>
          </cell>
          <cell r="D827">
            <v>42128</v>
          </cell>
          <cell r="E827" t="str">
            <v xml:space="preserve">USMAN ADAMU </v>
          </cell>
          <cell r="F827" t="str">
            <v>SHIFT OFFICER O/S</v>
          </cell>
          <cell r="G827" t="str">
            <v>HEAD OFFICE</v>
          </cell>
          <cell r="H827" t="str">
            <v>Outsourced El-Jaiz</v>
          </cell>
        </row>
        <row r="828">
          <cell r="B828" t="str">
            <v>JZ01918</v>
          </cell>
          <cell r="C828">
            <v>13001241</v>
          </cell>
          <cell r="D828">
            <v>43319</v>
          </cell>
          <cell r="E828" t="str">
            <v xml:space="preserve">GOMA SHUAIBU </v>
          </cell>
          <cell r="F828" t="str">
            <v>GENERATOR OPERATOR</v>
          </cell>
          <cell r="G828" t="str">
            <v>HEAD OFFICE</v>
          </cell>
          <cell r="H828" t="str">
            <v>Outsourced El-Jaiz</v>
          </cell>
        </row>
        <row r="829">
          <cell r="B829" t="str">
            <v>EGO05190</v>
          </cell>
          <cell r="C829">
            <v>13001451</v>
          </cell>
          <cell r="D829">
            <v>43559</v>
          </cell>
          <cell r="E829" t="str">
            <v xml:space="preserve">HUSSEINI SULEIMAN </v>
          </cell>
          <cell r="F829" t="str">
            <v>GENERATOR OPERATOR</v>
          </cell>
          <cell r="G829" t="str">
            <v>HEAD OFFICE</v>
          </cell>
          <cell r="H829" t="str">
            <v>Outsourced El-Jaiz</v>
          </cell>
        </row>
        <row r="830">
          <cell r="B830" t="str">
            <v>JS61015</v>
          </cell>
          <cell r="C830">
            <v>13000537</v>
          </cell>
          <cell r="D830">
            <v>42345</v>
          </cell>
          <cell r="E830" t="str">
            <v>ABBAS RAMATU LEMMY</v>
          </cell>
          <cell r="F830" t="str">
            <v>SUPPORT OFFICER O/S ABJ</v>
          </cell>
          <cell r="G830" t="str">
            <v>HEAD OFFICE</v>
          </cell>
          <cell r="H830" t="str">
            <v>Outsourced El-Jaiz</v>
          </cell>
        </row>
        <row r="831">
          <cell r="B831" t="str">
            <v>JS25719</v>
          </cell>
          <cell r="C831">
            <v>13001468</v>
          </cell>
          <cell r="D831">
            <v>43584</v>
          </cell>
          <cell r="E831" t="str">
            <v>ABDULLAHI BASHIR AMINU</v>
          </cell>
          <cell r="F831" t="str">
            <v>SUPPORT OFFICER O/S ABJ</v>
          </cell>
          <cell r="G831" t="str">
            <v>HEAD OFFICE</v>
          </cell>
          <cell r="H831" t="str">
            <v>Outsourced El-Jaiz</v>
          </cell>
        </row>
        <row r="832">
          <cell r="B832" t="str">
            <v>JS25418</v>
          </cell>
          <cell r="C832">
            <v>13001291</v>
          </cell>
          <cell r="D832">
            <v>43388</v>
          </cell>
          <cell r="E832" t="str">
            <v xml:space="preserve">ABDULRAHMAN ABDULMUMIN </v>
          </cell>
          <cell r="F832" t="str">
            <v>SUPPORT OFFICER O/S ABJ</v>
          </cell>
          <cell r="G832" t="str">
            <v>HEAD OFFICE</v>
          </cell>
          <cell r="H832" t="str">
            <v>Outsourced El-Jaiz</v>
          </cell>
        </row>
        <row r="833">
          <cell r="B833" t="str">
            <v>JS25819</v>
          </cell>
          <cell r="C833">
            <v>13001469</v>
          </cell>
          <cell r="D833">
            <v>43584</v>
          </cell>
          <cell r="E833" t="str">
            <v xml:space="preserve">ABIDOYE KABIRA </v>
          </cell>
          <cell r="F833" t="str">
            <v>SUPPORT OFFICER O/S ABJ</v>
          </cell>
          <cell r="G833" t="str">
            <v>HEAD OFFICE</v>
          </cell>
          <cell r="H833" t="str">
            <v>Outsourced El-Jaiz</v>
          </cell>
        </row>
        <row r="834">
          <cell r="B834" t="str">
            <v>JS29218</v>
          </cell>
          <cell r="C834">
            <v>13001326</v>
          </cell>
          <cell r="D834">
            <v>43451</v>
          </cell>
          <cell r="E834" t="str">
            <v xml:space="preserve">ABUBAKAR UMAR </v>
          </cell>
          <cell r="F834" t="str">
            <v>SUPPORT OFFICER O/S ABJ</v>
          </cell>
          <cell r="G834" t="str">
            <v>HEAD OFFICE</v>
          </cell>
          <cell r="H834" t="str">
            <v>Outsourced El-Jaiz</v>
          </cell>
        </row>
        <row r="835">
          <cell r="B835" t="str">
            <v>JSK84617</v>
          </cell>
          <cell r="C835">
            <v>13001032</v>
          </cell>
          <cell r="D835">
            <v>42948</v>
          </cell>
          <cell r="E835" t="str">
            <v>AHMAD MARYAM KARIM</v>
          </cell>
          <cell r="F835" t="str">
            <v>SUPPORT OFFICER O/S ABJ</v>
          </cell>
          <cell r="G835" t="str">
            <v>HEAD OFFICE</v>
          </cell>
          <cell r="H835" t="str">
            <v>Outsourced El-Jaiz</v>
          </cell>
        </row>
        <row r="836">
          <cell r="B836" t="str">
            <v>JS20518</v>
          </cell>
          <cell r="C836">
            <v>13001227</v>
          </cell>
          <cell r="D836">
            <v>43318</v>
          </cell>
          <cell r="E836" t="str">
            <v xml:space="preserve">ALI BABA MUHAMMAD </v>
          </cell>
          <cell r="F836" t="str">
            <v>SUPPORT OFFICER O/S ABJ</v>
          </cell>
          <cell r="G836" t="str">
            <v>HEAD OFFICE</v>
          </cell>
          <cell r="H836" t="str">
            <v>Outsourced El-Jaiz</v>
          </cell>
        </row>
        <row r="837">
          <cell r="B837" t="str">
            <v>JS10914</v>
          </cell>
          <cell r="C837">
            <v>13001590</v>
          </cell>
          <cell r="D837">
            <v>43745</v>
          </cell>
          <cell r="E837" t="str">
            <v>AREMU OLUWATOSIN ADEBAYO</v>
          </cell>
          <cell r="F837" t="str">
            <v>SUPPORT OFFICER O/S ABJ</v>
          </cell>
          <cell r="G837" t="str">
            <v>HEAD OFFICE</v>
          </cell>
          <cell r="H837" t="str">
            <v>Outsourced El-Jaiz</v>
          </cell>
        </row>
        <row r="838">
          <cell r="B838" t="str">
            <v>JS96218</v>
          </cell>
          <cell r="C838">
            <v>13001173</v>
          </cell>
          <cell r="D838">
            <v>43213</v>
          </cell>
          <cell r="E838" t="str">
            <v xml:space="preserve">BASHIR MUHAMMAD </v>
          </cell>
          <cell r="F838" t="str">
            <v>SUPPORT OFFICER O/S ABJ</v>
          </cell>
          <cell r="G838" t="str">
            <v>HEAD OFFICE</v>
          </cell>
          <cell r="H838" t="str">
            <v>Outsourced El-Jaiz</v>
          </cell>
        </row>
        <row r="839">
          <cell r="B839" t="str">
            <v>JS28618</v>
          </cell>
          <cell r="C839">
            <v>13001319</v>
          </cell>
          <cell r="D839">
            <v>43451</v>
          </cell>
          <cell r="E839" t="str">
            <v>BASHIR YUNUS KOLAPO</v>
          </cell>
          <cell r="F839" t="str">
            <v>SUPPORT OFFICER O/S ABJ</v>
          </cell>
          <cell r="G839" t="str">
            <v>HEAD OFFICE</v>
          </cell>
          <cell r="H839" t="str">
            <v>Outsourced El-Jaiz</v>
          </cell>
        </row>
        <row r="840">
          <cell r="B840" t="str">
            <v>JS25218</v>
          </cell>
          <cell r="C840">
            <v>13001286</v>
          </cell>
          <cell r="D840">
            <v>43388</v>
          </cell>
          <cell r="E840" t="str">
            <v>DALHAT MOHAMMED MURTALA</v>
          </cell>
          <cell r="F840" t="str">
            <v>SUPPORT OFFICER O/S ABJ</v>
          </cell>
          <cell r="G840" t="str">
            <v>HEAD OFFICE</v>
          </cell>
          <cell r="H840" t="str">
            <v>Outsourced El-Jaiz</v>
          </cell>
        </row>
        <row r="841">
          <cell r="B841" t="str">
            <v>JS25619</v>
          </cell>
          <cell r="C841">
            <v>13001491</v>
          </cell>
          <cell r="D841">
            <v>43591</v>
          </cell>
          <cell r="E841" t="str">
            <v>HALIDU ISIAKA AHMED</v>
          </cell>
          <cell r="F841" t="str">
            <v>SUPPORT OFFICER O/S ABJ</v>
          </cell>
          <cell r="G841" t="str">
            <v>HEAD OFFICE</v>
          </cell>
          <cell r="H841" t="str">
            <v>Outsourced El-Jaiz</v>
          </cell>
        </row>
        <row r="842">
          <cell r="B842" t="str">
            <v>JS21118</v>
          </cell>
          <cell r="C842">
            <v>13001260</v>
          </cell>
          <cell r="D842">
            <v>43318</v>
          </cell>
          <cell r="E842" t="str">
            <v>ISAH SADIQ SADIQ</v>
          </cell>
          <cell r="F842" t="str">
            <v>SUPPORT OFFICER O/S ABJ</v>
          </cell>
          <cell r="G842" t="str">
            <v>HEAD OFFICE</v>
          </cell>
          <cell r="H842" t="str">
            <v>Outsourced El-Jaiz</v>
          </cell>
        </row>
        <row r="843">
          <cell r="B843" t="str">
            <v>JS90918</v>
          </cell>
          <cell r="C843">
            <v>13001108</v>
          </cell>
          <cell r="D843">
            <v>43136</v>
          </cell>
          <cell r="E843" t="str">
            <v>LAWAL RUKAYYA YANTABA</v>
          </cell>
          <cell r="F843" t="str">
            <v>SUPPORT OFFICER O/S ABJ</v>
          </cell>
          <cell r="G843" t="str">
            <v>HEAD OFFICE</v>
          </cell>
          <cell r="H843" t="str">
            <v>Outsourced El-Jaiz</v>
          </cell>
        </row>
        <row r="844">
          <cell r="B844" t="str">
            <v>JS21019</v>
          </cell>
          <cell r="C844">
            <v>13001439</v>
          </cell>
          <cell r="D844">
            <v>43565</v>
          </cell>
          <cell r="E844" t="str">
            <v xml:space="preserve">MAIKAFI SANI </v>
          </cell>
          <cell r="F844" t="str">
            <v>SUPPORT OFFICER O/S ABJ</v>
          </cell>
          <cell r="G844" t="str">
            <v>HEAD OFFICE</v>
          </cell>
          <cell r="H844" t="str">
            <v>Outsourced El-Jaiz</v>
          </cell>
        </row>
        <row r="845">
          <cell r="B845" t="str">
            <v>JS28518</v>
          </cell>
          <cell r="C845">
            <v>13001328</v>
          </cell>
          <cell r="D845">
            <v>43451</v>
          </cell>
          <cell r="E845" t="str">
            <v>MOHAMMED FARIDA SULEIMAN</v>
          </cell>
          <cell r="F845" t="str">
            <v>SUPPORT OFFICER O/S ABJ</v>
          </cell>
          <cell r="G845" t="str">
            <v>HEAD OFFICE</v>
          </cell>
          <cell r="H845" t="str">
            <v>Outsourced El-Jaiz</v>
          </cell>
        </row>
        <row r="846">
          <cell r="B846" t="str">
            <v>JS21819</v>
          </cell>
          <cell r="C846">
            <v>13001492</v>
          </cell>
          <cell r="D846">
            <v>43591</v>
          </cell>
          <cell r="E846" t="str">
            <v xml:space="preserve">MUHAMMAD FARIDA </v>
          </cell>
          <cell r="F846" t="str">
            <v>SUPPORT OFFICER O/S ABJ</v>
          </cell>
          <cell r="G846" t="str">
            <v>HEAD OFFICE</v>
          </cell>
          <cell r="H846" t="str">
            <v>Outsourced El-Jaiz</v>
          </cell>
        </row>
        <row r="847">
          <cell r="B847" t="str">
            <v>JS28718</v>
          </cell>
          <cell r="C847">
            <v>13001318</v>
          </cell>
          <cell r="D847">
            <v>43451</v>
          </cell>
          <cell r="E847" t="str">
            <v xml:space="preserve">MUSTAPHA USMAN </v>
          </cell>
          <cell r="F847" t="str">
            <v>SUPPORT OFFICER O/S ABJ</v>
          </cell>
          <cell r="G847" t="str">
            <v>HEAD OFFICE</v>
          </cell>
          <cell r="H847" t="str">
            <v>Outsourced El-Jaiz</v>
          </cell>
        </row>
        <row r="848">
          <cell r="B848" t="str">
            <v>JS10192</v>
          </cell>
          <cell r="C848">
            <v>13001588</v>
          </cell>
          <cell r="D848">
            <v>43745</v>
          </cell>
          <cell r="E848" t="str">
            <v>OYELEKE RUKAYAT ADEBIMPE</v>
          </cell>
          <cell r="F848" t="str">
            <v>SUPPORT OFFICER O/S ABJ</v>
          </cell>
          <cell r="G848" t="str">
            <v>HEAD OFFICE</v>
          </cell>
          <cell r="H848" t="str">
            <v>Outsourced El-Jaiz</v>
          </cell>
        </row>
        <row r="849">
          <cell r="B849" t="str">
            <v>JS28818</v>
          </cell>
          <cell r="C849">
            <v>13001312</v>
          </cell>
          <cell r="D849">
            <v>43467</v>
          </cell>
          <cell r="E849" t="str">
            <v>OZURUMBA CHIOMA EMMANUEL</v>
          </cell>
          <cell r="F849" t="str">
            <v>SUPPORT OFFICER O/S ABJ</v>
          </cell>
          <cell r="G849" t="str">
            <v>HEAD OFFICE</v>
          </cell>
          <cell r="H849" t="str">
            <v>Outsourced El-Jaiz</v>
          </cell>
        </row>
        <row r="850">
          <cell r="B850" t="str">
            <v>JS25118</v>
          </cell>
          <cell r="C850">
            <v>13001003</v>
          </cell>
          <cell r="D850">
            <v>43388</v>
          </cell>
          <cell r="E850" t="str">
            <v>SHERIFF SADIQ UMAR</v>
          </cell>
          <cell r="F850" t="str">
            <v>SUPPORT OFFICER O/S ABJ</v>
          </cell>
          <cell r="G850" t="str">
            <v>HEAD OFFICE</v>
          </cell>
          <cell r="H850" t="str">
            <v>Outsourced El-Jaiz</v>
          </cell>
        </row>
        <row r="851">
          <cell r="B851" t="str">
            <v>JS10915</v>
          </cell>
          <cell r="C851">
            <v>13001612</v>
          </cell>
          <cell r="D851">
            <v>43745</v>
          </cell>
          <cell r="E851" t="str">
            <v>ABDULLAHI HASSAN ABUBAKAR</v>
          </cell>
          <cell r="F851" t="str">
            <v>SUPPORT OFFICER O/S OTH</v>
          </cell>
          <cell r="G851" t="str">
            <v>HOTORO BRANCH</v>
          </cell>
          <cell r="H851" t="str">
            <v>Outsourced El-Jaiz</v>
          </cell>
        </row>
        <row r="852">
          <cell r="B852" t="str">
            <v>JS10913</v>
          </cell>
          <cell r="C852">
            <v>13001611</v>
          </cell>
          <cell r="D852">
            <v>43745</v>
          </cell>
          <cell r="E852" t="str">
            <v>AKINOLA SAKINAT RONKE</v>
          </cell>
          <cell r="F852" t="str">
            <v>SUPPORT OFFICER O/S OTH</v>
          </cell>
          <cell r="G852" t="str">
            <v>HOTORO BRANCH</v>
          </cell>
          <cell r="H852" t="str">
            <v>Outsourced El-Jaiz</v>
          </cell>
        </row>
        <row r="853">
          <cell r="B853" t="str">
            <v>JS10193</v>
          </cell>
          <cell r="C853">
            <v>0</v>
          </cell>
          <cell r="D853">
            <v>43745</v>
          </cell>
          <cell r="E853" t="str">
            <v>MUHAMMAD ALIYU UMAR</v>
          </cell>
          <cell r="F853" t="str">
            <v>SUPPORT OFFICER O/S OTH</v>
          </cell>
          <cell r="G853" t="str">
            <v>HOTORO BRANCH</v>
          </cell>
          <cell r="H853" t="str">
            <v>Outsourced El-Jaiz</v>
          </cell>
        </row>
        <row r="854">
          <cell r="B854" t="str">
            <v>JBT74917</v>
          </cell>
          <cell r="C854">
            <v>13000925</v>
          </cell>
          <cell r="D854">
            <v>42810</v>
          </cell>
          <cell r="E854" t="str">
            <v>ABBA FALMATA MOHAMMED</v>
          </cell>
          <cell r="F854" t="str">
            <v>BULK TELLER O/S</v>
          </cell>
          <cell r="G854" t="str">
            <v>HOTORO BRANCH</v>
          </cell>
          <cell r="H854" t="str">
            <v>Outsourced El-Jaiz</v>
          </cell>
        </row>
        <row r="855">
          <cell r="B855" t="str">
            <v>JT59915</v>
          </cell>
          <cell r="C855">
            <v>13000661</v>
          </cell>
          <cell r="D855">
            <v>42254</v>
          </cell>
          <cell r="E855" t="str">
            <v xml:space="preserve">ABUBAKAR ISMAILA </v>
          </cell>
          <cell r="F855" t="str">
            <v>BULK TELLER O/S</v>
          </cell>
          <cell r="G855" t="str">
            <v>SOKOTO BRANCH</v>
          </cell>
          <cell r="H855" t="str">
            <v>Outsourced El-Jaiz</v>
          </cell>
        </row>
        <row r="856">
          <cell r="B856" t="str">
            <v>JT60416</v>
          </cell>
          <cell r="C856">
            <v>13000818</v>
          </cell>
          <cell r="D856">
            <v>42515</v>
          </cell>
          <cell r="E856" t="str">
            <v>ABUBAKAR SADIK IDRIS</v>
          </cell>
          <cell r="F856" t="str">
            <v>BULK TELLER O/S</v>
          </cell>
          <cell r="G856" t="str">
            <v>ZOO ROAD BRANCH</v>
          </cell>
          <cell r="H856" t="str">
            <v>Outsourced El-Jaiz</v>
          </cell>
        </row>
        <row r="857">
          <cell r="B857" t="str">
            <v>EBT04190</v>
          </cell>
          <cell r="C857">
            <v>13001411</v>
          </cell>
          <cell r="D857">
            <v>43556</v>
          </cell>
          <cell r="E857" t="str">
            <v>ADAMU ABDULRAHMAN ISA</v>
          </cell>
          <cell r="F857" t="str">
            <v>BULK TELLER O/S</v>
          </cell>
          <cell r="G857" t="str">
            <v>GOMBE BRANCH</v>
          </cell>
          <cell r="H857" t="str">
            <v>Outsourced El-Jaiz</v>
          </cell>
        </row>
        <row r="858">
          <cell r="B858" t="str">
            <v>JT59215</v>
          </cell>
          <cell r="C858">
            <v>13000669</v>
          </cell>
          <cell r="D858">
            <v>42254</v>
          </cell>
          <cell r="E858" t="str">
            <v>ADAMU SALISU MALAMI</v>
          </cell>
          <cell r="F858" t="str">
            <v>BULK TELLER O/S</v>
          </cell>
          <cell r="G858" t="str">
            <v>KABUGA BRANCH</v>
          </cell>
          <cell r="H858" t="str">
            <v>Outsourced El-Jaiz</v>
          </cell>
        </row>
        <row r="859">
          <cell r="B859" t="str">
            <v>EBT11190</v>
          </cell>
          <cell r="C859">
            <v>13001656</v>
          </cell>
          <cell r="D859">
            <v>43770</v>
          </cell>
          <cell r="E859" t="str">
            <v>ADEWOYIN MUIDEEN ADEOLA</v>
          </cell>
          <cell r="F859" t="str">
            <v>BULK TELLER O/S</v>
          </cell>
          <cell r="G859" t="str">
            <v>SAKI BRANCH</v>
          </cell>
          <cell r="H859" t="str">
            <v>Outsourced El-Jaiz</v>
          </cell>
        </row>
        <row r="860">
          <cell r="B860" t="str">
            <v>EBT05191</v>
          </cell>
          <cell r="C860">
            <v>13001512</v>
          </cell>
          <cell r="D860">
            <v>43601</v>
          </cell>
          <cell r="E860" t="str">
            <v>ADEWUYI ISMAIL ABDULRAUF</v>
          </cell>
          <cell r="F860" t="str">
            <v>BULK TELLER O/S</v>
          </cell>
          <cell r="G860" t="str">
            <v>PZ BRANCH  ZARIA</v>
          </cell>
          <cell r="H860" t="str">
            <v>Outsourced El-Jaiz</v>
          </cell>
        </row>
        <row r="861">
          <cell r="B861" t="str">
            <v>EBT04195</v>
          </cell>
          <cell r="C861">
            <v>13001419</v>
          </cell>
          <cell r="D861">
            <v>43556</v>
          </cell>
          <cell r="E861" t="str">
            <v>AFOLABI RAFIAT OLUWAKEMI</v>
          </cell>
          <cell r="F861" t="str">
            <v>BULK TELLER O/S</v>
          </cell>
          <cell r="G861" t="str">
            <v>FUNTUA BRANCH</v>
          </cell>
          <cell r="H861" t="str">
            <v>Outsourced El-Jaiz</v>
          </cell>
        </row>
        <row r="862">
          <cell r="B862" t="str">
            <v>JOA85117</v>
          </cell>
          <cell r="C862">
            <v>13001044</v>
          </cell>
          <cell r="D862">
            <v>42968</v>
          </cell>
          <cell r="E862" t="str">
            <v>AGBO ABDULAZIZ IBRAHIM</v>
          </cell>
          <cell r="F862" t="str">
            <v>BULK TELLER O/S</v>
          </cell>
          <cell r="G862" t="str">
            <v>MARARABA BRANCH</v>
          </cell>
          <cell r="H862" t="str">
            <v>Outsourced El-Jaiz</v>
          </cell>
        </row>
        <row r="863">
          <cell r="B863" t="str">
            <v>EBT04197</v>
          </cell>
          <cell r="C863">
            <v>13001509</v>
          </cell>
          <cell r="D863">
            <v>43578</v>
          </cell>
          <cell r="E863" t="str">
            <v xml:space="preserve">AHMAD YUNUSA </v>
          </cell>
          <cell r="F863" t="str">
            <v>BULK TELLER O/S</v>
          </cell>
          <cell r="G863" t="str">
            <v>KABUGA BRANCH</v>
          </cell>
          <cell r="H863" t="str">
            <v>Outsourced El-Jaiz</v>
          </cell>
        </row>
        <row r="864">
          <cell r="B864" t="str">
            <v>JT60915</v>
          </cell>
          <cell r="C864">
            <v>13000679</v>
          </cell>
          <cell r="D864">
            <v>42328</v>
          </cell>
          <cell r="E864" t="str">
            <v>AHMED AJIMOH UMAR</v>
          </cell>
          <cell r="F864" t="str">
            <v>BULK TELLER O/S</v>
          </cell>
          <cell r="G864" t="str">
            <v>ATBU BRANCH</v>
          </cell>
          <cell r="H864" t="str">
            <v>Outsourced El-Jaiz</v>
          </cell>
        </row>
        <row r="865">
          <cell r="B865" t="str">
            <v>JT60815</v>
          </cell>
          <cell r="C865">
            <v>13000680</v>
          </cell>
          <cell r="D865">
            <v>42328</v>
          </cell>
          <cell r="E865" t="str">
            <v>ALIYU SAKINATU USMAN</v>
          </cell>
          <cell r="F865" t="str">
            <v>BULK TELLER O/S</v>
          </cell>
          <cell r="G865" t="str">
            <v>ATBU BRANCH</v>
          </cell>
          <cell r="H865" t="str">
            <v>Outsourced El-Jaiz</v>
          </cell>
        </row>
        <row r="866">
          <cell r="B866" t="str">
            <v>JBT60816</v>
          </cell>
          <cell r="C866">
            <v>13000901</v>
          </cell>
          <cell r="D866">
            <v>42733</v>
          </cell>
          <cell r="E866" t="str">
            <v xml:space="preserve">AMDAN TANKO </v>
          </cell>
          <cell r="F866" t="str">
            <v>BULK TELLER O/S</v>
          </cell>
          <cell r="G866" t="str">
            <v>MAIDUGURI BRANCH</v>
          </cell>
          <cell r="H866" t="str">
            <v>Outsourced El-Jaiz</v>
          </cell>
        </row>
        <row r="867">
          <cell r="B867" t="str">
            <v>JBT12314</v>
          </cell>
          <cell r="C867">
            <v>13000420</v>
          </cell>
          <cell r="D867">
            <v>41712</v>
          </cell>
          <cell r="E867" t="str">
            <v>BAIYE OLADAPO STEPHEN</v>
          </cell>
          <cell r="F867" t="str">
            <v>BULK TELLER O/S</v>
          </cell>
          <cell r="G867" t="str">
            <v>KADUNA BRANCH</v>
          </cell>
          <cell r="H867" t="str">
            <v>Outsourced El-Jaiz</v>
          </cell>
        </row>
        <row r="868">
          <cell r="B868" t="str">
            <v>EBT04191</v>
          </cell>
          <cell r="C868">
            <v>13001453</v>
          </cell>
          <cell r="D868">
            <v>43567</v>
          </cell>
          <cell r="E868" t="str">
            <v>BELLO ABDULLAHI ABDULLAHI</v>
          </cell>
          <cell r="F868" t="str">
            <v>BULK TELLER O/S</v>
          </cell>
          <cell r="G868" t="str">
            <v>KANO BRANCH 2</v>
          </cell>
          <cell r="H868" t="str">
            <v>Outsourced El-Jaiz</v>
          </cell>
        </row>
        <row r="869">
          <cell r="B869" t="str">
            <v>EBT04192</v>
          </cell>
          <cell r="C869">
            <v>13001452</v>
          </cell>
          <cell r="D869">
            <v>43570</v>
          </cell>
          <cell r="E869" t="str">
            <v>BUHARI AUWAL MANSUR</v>
          </cell>
          <cell r="F869" t="str">
            <v>BULK TELLER O/S</v>
          </cell>
          <cell r="G869" t="str">
            <v>HOTORO BRANCH</v>
          </cell>
          <cell r="H869" t="str">
            <v>Outsourced El-Jaiz</v>
          </cell>
        </row>
        <row r="870">
          <cell r="B870" t="str">
            <v>JBT11914</v>
          </cell>
          <cell r="C870">
            <v>13000374</v>
          </cell>
          <cell r="D870">
            <v>41589</v>
          </cell>
          <cell r="E870" t="str">
            <v xml:space="preserve">CHINAZOR IGBODIKE </v>
          </cell>
          <cell r="F870" t="str">
            <v>BULK TELLER O/S</v>
          </cell>
          <cell r="G870" t="str">
            <v>GUSAU BRANCH</v>
          </cell>
          <cell r="H870" t="str">
            <v>Outsourced El-Jaiz</v>
          </cell>
        </row>
        <row r="871">
          <cell r="B871" t="str">
            <v>EBT02192</v>
          </cell>
          <cell r="C871">
            <v>13001397</v>
          </cell>
          <cell r="D871">
            <v>43515</v>
          </cell>
          <cell r="E871" t="str">
            <v xml:space="preserve">DALHATU ISAH </v>
          </cell>
          <cell r="F871" t="str">
            <v>BULK TELLER O/S</v>
          </cell>
          <cell r="G871" t="str">
            <v>HEAD OFFICE</v>
          </cell>
          <cell r="H871" t="str">
            <v>Outsourced El-Jaiz</v>
          </cell>
        </row>
        <row r="872">
          <cell r="B872" t="str">
            <v>EBT04193</v>
          </cell>
          <cell r="C872">
            <v>13001454</v>
          </cell>
          <cell r="D872">
            <v>43567</v>
          </cell>
          <cell r="E872" t="str">
            <v>DANYARO AMINU MALAMI</v>
          </cell>
          <cell r="F872" t="str">
            <v>BULK TELLER O/S</v>
          </cell>
          <cell r="G872" t="str">
            <v>KANO BRANCH 2</v>
          </cell>
          <cell r="H872" t="str">
            <v>Outsourced El-Jaiz</v>
          </cell>
        </row>
        <row r="873">
          <cell r="B873" t="str">
            <v>JT59515</v>
          </cell>
          <cell r="C873">
            <v>13000667</v>
          </cell>
          <cell r="D873">
            <v>42261</v>
          </cell>
          <cell r="E873" t="str">
            <v>FABIAN PROMISE NWAKWO</v>
          </cell>
          <cell r="F873" t="str">
            <v>BULK TELLER O/S</v>
          </cell>
          <cell r="G873" t="str">
            <v>WUSE BRANCH</v>
          </cell>
          <cell r="H873" t="str">
            <v>Outsourced El-Jaiz</v>
          </cell>
        </row>
        <row r="874">
          <cell r="B874" t="str">
            <v>EBT02193</v>
          </cell>
          <cell r="C874">
            <v>13000584</v>
          </cell>
          <cell r="D874">
            <v>43515</v>
          </cell>
          <cell r="E874" t="str">
            <v>GARBA ABDULLAHI SARKI</v>
          </cell>
          <cell r="F874" t="str">
            <v>BULK TELLER O/S</v>
          </cell>
          <cell r="G874" t="str">
            <v>HEAD OFFICE</v>
          </cell>
          <cell r="H874" t="str">
            <v>Outsourced El-Jaiz</v>
          </cell>
        </row>
        <row r="875">
          <cell r="B875" t="str">
            <v>JT66516</v>
          </cell>
          <cell r="C875">
            <v>13000820</v>
          </cell>
          <cell r="D875">
            <v>42513</v>
          </cell>
          <cell r="E875" t="str">
            <v xml:space="preserve">HARUNA DAUDA </v>
          </cell>
          <cell r="F875" t="str">
            <v>BULK TELLER O/S</v>
          </cell>
          <cell r="G875" t="str">
            <v>ZOO ROAD BRANCH</v>
          </cell>
          <cell r="H875" t="str">
            <v>Outsourced El-Jaiz</v>
          </cell>
        </row>
        <row r="876">
          <cell r="B876" t="str">
            <v>EBT04194</v>
          </cell>
          <cell r="C876">
            <v>13001455</v>
          </cell>
          <cell r="D876">
            <v>43570</v>
          </cell>
          <cell r="E876" t="str">
            <v>HASSAN SALIM MUSA</v>
          </cell>
          <cell r="F876" t="str">
            <v>BULK TELLER O/S</v>
          </cell>
          <cell r="G876" t="str">
            <v>KANO BRANCH 2</v>
          </cell>
          <cell r="H876" t="str">
            <v>Outsourced El-Jaiz</v>
          </cell>
        </row>
        <row r="877">
          <cell r="B877" t="str">
            <v>EBT05190</v>
          </cell>
          <cell r="C877">
            <v>13001521</v>
          </cell>
          <cell r="D877">
            <v>43605</v>
          </cell>
          <cell r="E877" t="str">
            <v>HUSSEINI SAFIYA UMA</v>
          </cell>
          <cell r="F877" t="str">
            <v>BULK TELLER O/S</v>
          </cell>
          <cell r="G877" t="str">
            <v>MARARABA BRANCH</v>
          </cell>
          <cell r="H877" t="str">
            <v>Outsourced El-Jaiz</v>
          </cell>
        </row>
        <row r="878">
          <cell r="B878" t="str">
            <v>JB10914</v>
          </cell>
          <cell r="C878">
            <v>13000503</v>
          </cell>
          <cell r="D878">
            <v>41834</v>
          </cell>
          <cell r="E878" t="str">
            <v>IBRAHIM UMAR ABBA</v>
          </cell>
          <cell r="F878" t="str">
            <v>BULK TELLER O/S</v>
          </cell>
          <cell r="G878" t="str">
            <v>SOKOTO BRANCH</v>
          </cell>
          <cell r="H878" t="str">
            <v>Outsourced El-Jaiz</v>
          </cell>
        </row>
        <row r="879">
          <cell r="B879" t="str">
            <v>JC80517</v>
          </cell>
          <cell r="C879">
            <v>13000986</v>
          </cell>
          <cell r="D879">
            <v>42878</v>
          </cell>
          <cell r="E879" t="str">
            <v xml:space="preserve">IBRAHIM ZAINAB </v>
          </cell>
          <cell r="F879" t="str">
            <v>BULK TELLER O/S</v>
          </cell>
          <cell r="G879" t="str">
            <v>SAMARU BRANCH</v>
          </cell>
          <cell r="H879" t="str">
            <v>Outsourced El-Jaiz</v>
          </cell>
        </row>
        <row r="880">
          <cell r="B880" t="str">
            <v>EBT02191</v>
          </cell>
          <cell r="C880">
            <v>13001387</v>
          </cell>
          <cell r="D880">
            <v>43502</v>
          </cell>
          <cell r="E880" t="str">
            <v xml:space="preserve">ISAH ZAINAB </v>
          </cell>
          <cell r="F880" t="str">
            <v>BULK TELLER O/S</v>
          </cell>
          <cell r="G880" t="str">
            <v>JOS BRANCH</v>
          </cell>
          <cell r="H880" t="str">
            <v>Outsourced El-Jaiz</v>
          </cell>
        </row>
        <row r="881">
          <cell r="B881" t="str">
            <v>JDS09314</v>
          </cell>
          <cell r="C881">
            <v>13000466</v>
          </cell>
          <cell r="D881">
            <v>41761</v>
          </cell>
          <cell r="E881" t="str">
            <v xml:space="preserve">ISIYAKU ABDULRASHID </v>
          </cell>
          <cell r="F881" t="str">
            <v>BULK TELLER O/S</v>
          </cell>
          <cell r="G881" t="str">
            <v>KABUGA BRANCH</v>
          </cell>
          <cell r="H881" t="str">
            <v>Outsourced El-Jaiz</v>
          </cell>
        </row>
        <row r="882">
          <cell r="B882" t="str">
            <v>JBT152415</v>
          </cell>
          <cell r="C882">
            <v>13000554</v>
          </cell>
          <cell r="D882">
            <v>42072</v>
          </cell>
          <cell r="E882" t="str">
            <v xml:space="preserve">ISMAIL MARYAM </v>
          </cell>
          <cell r="F882" t="str">
            <v>BULK TELLER O/S</v>
          </cell>
          <cell r="G882" t="str">
            <v>BAUCHI BRANCH</v>
          </cell>
          <cell r="H882" t="str">
            <v>Outsourced El-Jaiz</v>
          </cell>
        </row>
        <row r="883">
          <cell r="B883" t="str">
            <v>EBT09191</v>
          </cell>
          <cell r="C883">
            <v>13001584</v>
          </cell>
          <cell r="D883">
            <v>43711</v>
          </cell>
          <cell r="E883" t="str">
            <v>JIMOH HAJARAT ONNOZASI</v>
          </cell>
          <cell r="F883" t="str">
            <v>BULK TELLER O/S</v>
          </cell>
          <cell r="G883" t="str">
            <v>KANO BRANCH 1</v>
          </cell>
          <cell r="H883" t="str">
            <v>Outsourced El-Jaiz</v>
          </cell>
        </row>
        <row r="884">
          <cell r="B884" t="str">
            <v>EBT09190</v>
          </cell>
          <cell r="C884">
            <v>13001583</v>
          </cell>
          <cell r="D884">
            <v>43711</v>
          </cell>
          <cell r="E884" t="str">
            <v>KABIR AHMED MUHAMMAD</v>
          </cell>
          <cell r="F884" t="str">
            <v>BULK TELLER O/S</v>
          </cell>
          <cell r="G884" t="str">
            <v>KANO BRANCH 1</v>
          </cell>
          <cell r="H884" t="str">
            <v>Outsourced El-Jaiz</v>
          </cell>
        </row>
        <row r="885">
          <cell r="B885" t="str">
            <v>EBT02194</v>
          </cell>
          <cell r="C885">
            <v>13001388</v>
          </cell>
          <cell r="D885">
            <v>43500</v>
          </cell>
          <cell r="E885" t="str">
            <v>KAREEM TAJUDEEN DARE</v>
          </cell>
          <cell r="F885" t="str">
            <v>BULK TELLER O/S</v>
          </cell>
          <cell r="G885" t="str">
            <v>ILORIN BRANCH</v>
          </cell>
          <cell r="H885" t="str">
            <v>Outsourced El-Jaiz</v>
          </cell>
        </row>
        <row r="886">
          <cell r="B886" t="str">
            <v>EBT09192</v>
          </cell>
          <cell r="C886">
            <v>13001582</v>
          </cell>
          <cell r="D886">
            <v>43711</v>
          </cell>
          <cell r="E886" t="str">
            <v>MIKAIL HURAIRAH IBRAHIM</v>
          </cell>
          <cell r="F886" t="str">
            <v>BULK TELLER O/S</v>
          </cell>
          <cell r="G886" t="str">
            <v>KANO BRANCH 1</v>
          </cell>
          <cell r="H886" t="str">
            <v>Outsourced El-Jaiz</v>
          </cell>
        </row>
        <row r="887">
          <cell r="B887" t="str">
            <v>EBT10181</v>
          </cell>
          <cell r="C887">
            <v>13000575</v>
          </cell>
          <cell r="D887">
            <v>43382</v>
          </cell>
          <cell r="E887" t="str">
            <v xml:space="preserve">MOHAMMED MUKHTAR </v>
          </cell>
          <cell r="F887" t="str">
            <v>BULK TELLER O/S</v>
          </cell>
          <cell r="G887" t="str">
            <v>KANO BRANCH 1</v>
          </cell>
          <cell r="H887" t="str">
            <v>Outsourced El-Jaiz</v>
          </cell>
        </row>
        <row r="888">
          <cell r="B888" t="str">
            <v>EBT10180</v>
          </cell>
          <cell r="C888">
            <v>13001271</v>
          </cell>
          <cell r="D888">
            <v>43383</v>
          </cell>
          <cell r="E888" t="str">
            <v>MOSES JUMOKE DEBORAH</v>
          </cell>
          <cell r="F888" t="str">
            <v>BULK TELLER O/S</v>
          </cell>
          <cell r="G888" t="str">
            <v>ZOO ROAD BRANCH</v>
          </cell>
          <cell r="H888" t="str">
            <v>Outsourced El-Jaiz</v>
          </cell>
        </row>
        <row r="889">
          <cell r="B889" t="str">
            <v>JBT95518</v>
          </cell>
          <cell r="C889">
            <v>13000530</v>
          </cell>
          <cell r="D889">
            <v>43143</v>
          </cell>
          <cell r="E889" t="str">
            <v xml:space="preserve">MUHAMMAD DANJUMA </v>
          </cell>
          <cell r="F889" t="str">
            <v>BULK TELLER O/S</v>
          </cell>
          <cell r="G889" t="str">
            <v>GUSAU BRANCH</v>
          </cell>
          <cell r="H889" t="str">
            <v>Outsourced El-Jaiz</v>
          </cell>
        </row>
        <row r="890">
          <cell r="B890" t="str">
            <v>EBT11181</v>
          </cell>
          <cell r="C890">
            <v>13001324</v>
          </cell>
          <cell r="D890">
            <v>43438</v>
          </cell>
          <cell r="E890" t="str">
            <v xml:space="preserve">MUHAMMAD UMAR </v>
          </cell>
          <cell r="F890" t="str">
            <v>BULK TELLER O/S</v>
          </cell>
          <cell r="G890" t="str">
            <v>BAUCHI BRANCH</v>
          </cell>
          <cell r="H890" t="str">
            <v>Outsourced El-Jaiz</v>
          </cell>
        </row>
        <row r="891">
          <cell r="B891" t="str">
            <v>EBT04196</v>
          </cell>
          <cell r="C891">
            <v>13001422</v>
          </cell>
          <cell r="D891">
            <v>43556</v>
          </cell>
          <cell r="E891" t="str">
            <v xml:space="preserve">MUHAMMED ABUBAKAR </v>
          </cell>
          <cell r="F891" t="str">
            <v>BULK TELLER O/S</v>
          </cell>
          <cell r="G891" t="str">
            <v>FUNTUA BRANCH</v>
          </cell>
          <cell r="H891" t="str">
            <v>Outsourced El-Jaiz</v>
          </cell>
        </row>
        <row r="892">
          <cell r="B892" t="str">
            <v>EBT02190</v>
          </cell>
          <cell r="C892">
            <v>13001383</v>
          </cell>
          <cell r="D892">
            <v>43497</v>
          </cell>
          <cell r="E892" t="str">
            <v xml:space="preserve">MUMUNI AMINAT </v>
          </cell>
          <cell r="F892" t="str">
            <v>BULK TELLER O/S</v>
          </cell>
          <cell r="G892" t="str">
            <v>LOKOJA BRANCH</v>
          </cell>
          <cell r="H892" t="str">
            <v>Outsourced El-Jaiz</v>
          </cell>
        </row>
        <row r="893">
          <cell r="B893" t="str">
            <v>JT60615</v>
          </cell>
          <cell r="C893">
            <v>13000684</v>
          </cell>
          <cell r="D893">
            <v>42311</v>
          </cell>
          <cell r="E893" t="str">
            <v>MUSA BASHIR ABDULLAHI</v>
          </cell>
          <cell r="F893" t="str">
            <v>BULK TELLER O/S</v>
          </cell>
          <cell r="G893" t="str">
            <v>KADUNA BRANCH 2</v>
          </cell>
          <cell r="H893" t="str">
            <v>Outsourced El-Jaiz</v>
          </cell>
        </row>
        <row r="894">
          <cell r="B894" t="str">
            <v>JBT53615</v>
          </cell>
          <cell r="C894">
            <v>13000589</v>
          </cell>
          <cell r="D894">
            <v>42165</v>
          </cell>
          <cell r="E894" t="str">
            <v>MUSA SULEIMAN IBN</v>
          </cell>
          <cell r="F894" t="str">
            <v>BULK TELLER O/S</v>
          </cell>
          <cell r="G894" t="str">
            <v>YOLA BRANCH</v>
          </cell>
          <cell r="H894" t="str">
            <v>Outsourced El-Jaiz</v>
          </cell>
        </row>
        <row r="895">
          <cell r="B895" t="str">
            <v>JT59115</v>
          </cell>
          <cell r="C895">
            <v>13000670</v>
          </cell>
          <cell r="D895">
            <v>42254</v>
          </cell>
          <cell r="E895" t="str">
            <v>NABEGU IBRAHIM TASIU</v>
          </cell>
          <cell r="F895" t="str">
            <v>BULK TELLER O/S</v>
          </cell>
          <cell r="G895" t="str">
            <v>KANO BRANCH 1</v>
          </cell>
          <cell r="H895" t="str">
            <v>Outsourced El-Jaiz</v>
          </cell>
        </row>
        <row r="896">
          <cell r="B896" t="str">
            <v>EBT08190</v>
          </cell>
          <cell r="C896">
            <v>13001575</v>
          </cell>
          <cell r="D896">
            <v>43682</v>
          </cell>
          <cell r="E896" t="str">
            <v>OBAS SAMUEL AYOKUNLE</v>
          </cell>
          <cell r="F896" t="str">
            <v>BULK TELLER O/S</v>
          </cell>
          <cell r="G896" t="str">
            <v>LOKOJA BRANCH</v>
          </cell>
          <cell r="H896" t="str">
            <v>Outsourced El-Jaiz</v>
          </cell>
        </row>
        <row r="897">
          <cell r="B897" t="str">
            <v>JBT10180</v>
          </cell>
          <cell r="C897">
            <v>13001287</v>
          </cell>
          <cell r="D897" t="str">
            <v>0000-00-00</v>
          </cell>
          <cell r="E897" t="str">
            <v>OLUWAFEMI OMONIYI FELIX</v>
          </cell>
          <cell r="F897" t="str">
            <v>BULK TELLER O/S</v>
          </cell>
          <cell r="G897" t="str">
            <v>ABUJA BRANCH</v>
          </cell>
          <cell r="H897" t="str">
            <v>Outsourced El-Jaiz</v>
          </cell>
        </row>
        <row r="898">
          <cell r="B898" t="str">
            <v>EBT11180</v>
          </cell>
          <cell r="C898">
            <v>13001322</v>
          </cell>
          <cell r="D898">
            <v>43438</v>
          </cell>
          <cell r="E898" t="str">
            <v xml:space="preserve">SABO HALIMA </v>
          </cell>
          <cell r="F898" t="str">
            <v>BULK TELLER O/S</v>
          </cell>
          <cell r="G898" t="str">
            <v>BAUCHI BRANCH</v>
          </cell>
          <cell r="H898" t="str">
            <v>Outsourced El-Jaiz</v>
          </cell>
        </row>
        <row r="899">
          <cell r="B899" t="str">
            <v>JBT12014</v>
          </cell>
          <cell r="C899">
            <v>13000385</v>
          </cell>
          <cell r="D899">
            <v>41610</v>
          </cell>
          <cell r="E899" t="str">
            <v>SADIQ USMAN ABUBAKAR</v>
          </cell>
          <cell r="F899" t="str">
            <v>BULK TELLER O/S</v>
          </cell>
          <cell r="G899" t="str">
            <v>GOMBE BRANCH</v>
          </cell>
          <cell r="H899" t="str">
            <v>Outsourced</v>
          </cell>
        </row>
        <row r="900">
          <cell r="B900" t="str">
            <v>EBT01191</v>
          </cell>
          <cell r="C900">
            <v>13001393</v>
          </cell>
          <cell r="D900">
            <v>43476</v>
          </cell>
          <cell r="E900" t="str">
            <v>SALISU AMINU IBRAHIM</v>
          </cell>
          <cell r="F900" t="str">
            <v>BULK TELLER O/S</v>
          </cell>
          <cell r="G900" t="str">
            <v>ZOO ROAD BRANCH</v>
          </cell>
          <cell r="H900" t="str">
            <v>Outsourced El-Jaiz</v>
          </cell>
        </row>
        <row r="901">
          <cell r="B901" t="str">
            <v>JT60315</v>
          </cell>
          <cell r="C901">
            <v>13000674</v>
          </cell>
          <cell r="D901">
            <v>42296</v>
          </cell>
          <cell r="E901" t="str">
            <v xml:space="preserve">UMAR MUSA </v>
          </cell>
          <cell r="F901" t="str">
            <v>BULK TELLER O/S</v>
          </cell>
          <cell r="G901" t="str">
            <v>KATSINA BRANCH</v>
          </cell>
          <cell r="H901" t="str">
            <v>Outsourced El-Jaiz</v>
          </cell>
        </row>
        <row r="902">
          <cell r="B902" t="str">
            <v>JBT85317</v>
          </cell>
          <cell r="C902">
            <v>13001047</v>
          </cell>
          <cell r="D902">
            <v>43034</v>
          </cell>
          <cell r="E902" t="str">
            <v xml:space="preserve">YAHAYA ALIYU </v>
          </cell>
          <cell r="F902" t="str">
            <v>BULK TELLER O/S</v>
          </cell>
          <cell r="G902" t="str">
            <v>SOKOTO BRANCH</v>
          </cell>
          <cell r="H902" t="str">
            <v>Outsourced El-Jaiz</v>
          </cell>
        </row>
        <row r="903">
          <cell r="B903" t="str">
            <v>EBT10190</v>
          </cell>
          <cell r="C903">
            <v>13001586</v>
          </cell>
          <cell r="D903">
            <v>43724</v>
          </cell>
          <cell r="E903" t="str">
            <v>YARO BELLO MOHAMMED</v>
          </cell>
          <cell r="F903" t="str">
            <v>BULK TELLER O/S</v>
          </cell>
          <cell r="G903" t="str">
            <v>KATSINA BRANCH</v>
          </cell>
          <cell r="H903" t="str">
            <v>Outsourced El-Jaiz</v>
          </cell>
        </row>
        <row r="904">
          <cell r="B904" t="str">
            <v>JBT95818</v>
          </cell>
          <cell r="C904">
            <v>13001163</v>
          </cell>
          <cell r="D904">
            <v>43194</v>
          </cell>
          <cell r="E904" t="str">
            <v xml:space="preserve">YUNUSA SEIDU </v>
          </cell>
          <cell r="F904" t="str">
            <v>BULK TELLER O/S</v>
          </cell>
          <cell r="G904" t="str">
            <v>KADUNA BRANCH 2</v>
          </cell>
          <cell r="H904" t="str">
            <v>Outsourced El-Jaiz</v>
          </cell>
        </row>
        <row r="905">
          <cell r="B905" t="str">
            <v>EBT10191</v>
          </cell>
          <cell r="C905">
            <v>13001585</v>
          </cell>
          <cell r="D905">
            <v>43717</v>
          </cell>
          <cell r="E905" t="str">
            <v>YUSUF HASSAN BUGAJE</v>
          </cell>
          <cell r="F905" t="str">
            <v>BULK TELLER O/S</v>
          </cell>
          <cell r="G905" t="str">
            <v>KATSINA BRANCH</v>
          </cell>
          <cell r="H905" t="str">
            <v>Outsourced El-Jaiz</v>
          </cell>
        </row>
        <row r="906">
          <cell r="B906" t="str">
            <v>JBT75117</v>
          </cell>
          <cell r="C906">
            <v>13000924</v>
          </cell>
          <cell r="D906">
            <v>42810</v>
          </cell>
          <cell r="E906" t="str">
            <v xml:space="preserve">YUSUF TASIU </v>
          </cell>
          <cell r="F906" t="str">
            <v>BULK TELLER O/S</v>
          </cell>
          <cell r="G906" t="str">
            <v>HOTORO BRANCH</v>
          </cell>
          <cell r="H906" t="str">
            <v>Outsourced El-Jaiz</v>
          </cell>
        </row>
        <row r="907">
          <cell r="B907" t="str">
            <v>EBT01190</v>
          </cell>
          <cell r="C907">
            <v>13001395</v>
          </cell>
          <cell r="D907">
            <v>43480</v>
          </cell>
          <cell r="E907" t="str">
            <v>ZANNA BINTU MOHAMMED</v>
          </cell>
          <cell r="F907" t="str">
            <v>BULK TELLER O/S</v>
          </cell>
          <cell r="G907" t="str">
            <v>MAIDUGURI BRANCH</v>
          </cell>
          <cell r="H907" t="str">
            <v>Outsourced El-Jaiz</v>
          </cell>
        </row>
        <row r="908">
          <cell r="B908" t="str">
            <v>JOA08190</v>
          </cell>
          <cell r="C908">
            <v>13001577</v>
          </cell>
          <cell r="D908">
            <v>43696</v>
          </cell>
          <cell r="E908" t="str">
            <v>ALIYU SANI MOHAMMED</v>
          </cell>
          <cell r="F908" t="str">
            <v>OFFICE ASSISTANT O/S</v>
          </cell>
          <cell r="G908" t="str">
            <v>HEAD OFFICE</v>
          </cell>
          <cell r="H908" t="str">
            <v>Outsourced El-Jaiz</v>
          </cell>
        </row>
        <row r="909">
          <cell r="B909" t="str">
            <v>JOA54015</v>
          </cell>
          <cell r="C909">
            <v>13000615</v>
          </cell>
          <cell r="D909">
            <v>42219</v>
          </cell>
          <cell r="E909" t="str">
            <v>BUKAR ABDULKADIR ZAILANI</v>
          </cell>
          <cell r="F909" t="str">
            <v>OFFICE ASSISTANT O/S</v>
          </cell>
          <cell r="G909" t="str">
            <v>KADUNA BRANCH</v>
          </cell>
          <cell r="H909" t="str">
            <v>Outsourced El-Jaiz</v>
          </cell>
        </row>
        <row r="910">
          <cell r="B910" t="str">
            <v>JOA06713</v>
          </cell>
          <cell r="C910">
            <v>13000372</v>
          </cell>
          <cell r="D910">
            <v>41589</v>
          </cell>
          <cell r="E910" t="str">
            <v>TUKUR ZAINAB IBRAHIM</v>
          </cell>
          <cell r="F910" t="str">
            <v>OFFICE ASSISTANT O/S</v>
          </cell>
          <cell r="G910" t="str">
            <v>KATSINA BRANCH</v>
          </cell>
          <cell r="H910" t="str">
            <v>Outsourced El-Jaiz</v>
          </cell>
        </row>
        <row r="911">
          <cell r="B911" t="str">
            <v>JDR10714</v>
          </cell>
          <cell r="C911">
            <v>13000502</v>
          </cell>
          <cell r="D911">
            <v>41827</v>
          </cell>
          <cell r="E911" t="str">
            <v xml:space="preserve">ABBAGANA YUSUF </v>
          </cell>
          <cell r="F911" t="str">
            <v>DRIVER O/S</v>
          </cell>
          <cell r="G911" t="str">
            <v>HEAD OFFICE</v>
          </cell>
          <cell r="H911" t="str">
            <v>Outsourced El-Jaiz</v>
          </cell>
        </row>
        <row r="912">
          <cell r="B912" t="str">
            <v>JD72016</v>
          </cell>
          <cell r="C912">
            <v>13000873</v>
          </cell>
          <cell r="D912">
            <v>42670</v>
          </cell>
          <cell r="E912" t="str">
            <v xml:space="preserve">ABDULAZIZ KASIMU </v>
          </cell>
          <cell r="F912" t="str">
            <v>DRIVER O/S</v>
          </cell>
          <cell r="G912" t="str">
            <v>SOKOTO BRANCH</v>
          </cell>
          <cell r="H912" t="str">
            <v>Outsourced El-Jaiz</v>
          </cell>
        </row>
        <row r="913">
          <cell r="B913" t="str">
            <v>EDR10180</v>
          </cell>
          <cell r="C913">
            <v>13001336</v>
          </cell>
          <cell r="D913" t="str">
            <v>0000-00-00</v>
          </cell>
          <cell r="E913" t="str">
            <v xml:space="preserve">ABDULLAHI BATURE </v>
          </cell>
          <cell r="F913" t="str">
            <v>DRIVER O/S</v>
          </cell>
          <cell r="G913" t="str">
            <v>FUNTUA BRANCH</v>
          </cell>
          <cell r="H913" t="str">
            <v>Outsourced El-Jaiz</v>
          </cell>
        </row>
        <row r="914">
          <cell r="B914" t="str">
            <v>JDR10414</v>
          </cell>
          <cell r="C914">
            <v>13000499</v>
          </cell>
          <cell r="D914">
            <v>41792</v>
          </cell>
          <cell r="E914" t="str">
            <v xml:space="preserve">ABDULLAHI MOHAMMED </v>
          </cell>
          <cell r="F914" t="str">
            <v>DRIVER O/S</v>
          </cell>
          <cell r="G914" t="str">
            <v>GUSAU BRANCH</v>
          </cell>
          <cell r="H914" t="str">
            <v>Outsourced El-Jaiz</v>
          </cell>
        </row>
        <row r="915">
          <cell r="B915" t="str">
            <v>JDR05413</v>
          </cell>
          <cell r="C915">
            <v>13000264</v>
          </cell>
          <cell r="D915">
            <v>41757</v>
          </cell>
          <cell r="E915" t="str">
            <v>ABDULLAHI SULEIMAN UMAR</v>
          </cell>
          <cell r="F915" t="str">
            <v>DRIVER O/S</v>
          </cell>
          <cell r="G915" t="str">
            <v>KANO BRANCH 2</v>
          </cell>
          <cell r="H915" t="str">
            <v>Outsourced El-Jaiz</v>
          </cell>
        </row>
        <row r="916">
          <cell r="B916" t="str">
            <v>EDR12180</v>
          </cell>
          <cell r="C916">
            <v>13001334</v>
          </cell>
          <cell r="D916">
            <v>43446</v>
          </cell>
          <cell r="E916" t="str">
            <v xml:space="preserve">ABDULLAHI YUSUF </v>
          </cell>
          <cell r="F916" t="str">
            <v>DRIVER O/S</v>
          </cell>
          <cell r="G916" t="str">
            <v>YOLA BRANCH</v>
          </cell>
          <cell r="H916" t="str">
            <v>Outsourced El-Jaiz</v>
          </cell>
        </row>
        <row r="917">
          <cell r="B917" t="str">
            <v>EDR06190</v>
          </cell>
          <cell r="C917">
            <v>13001528</v>
          </cell>
          <cell r="D917">
            <v>43626</v>
          </cell>
          <cell r="E917" t="str">
            <v>ABDULRAHMAN YUSUF FOLORUNSHO</v>
          </cell>
          <cell r="F917" t="str">
            <v>DRIVER O/S</v>
          </cell>
          <cell r="G917" t="str">
            <v>MARINA BRANCH</v>
          </cell>
          <cell r="H917" t="str">
            <v>Outsourced El-Jaiz</v>
          </cell>
        </row>
        <row r="918">
          <cell r="B918" t="str">
            <v>JDR74516</v>
          </cell>
          <cell r="C918">
            <v>13000899</v>
          </cell>
          <cell r="D918">
            <v>42738</v>
          </cell>
          <cell r="E918" t="str">
            <v xml:space="preserve">ABUBAKAR MUSTAPHA </v>
          </cell>
          <cell r="F918" t="str">
            <v>DRIVER O/S</v>
          </cell>
          <cell r="G918" t="str">
            <v>BIRNIN-KEBBI BRANCH</v>
          </cell>
          <cell r="H918" t="str">
            <v>Outsourced El-Jaiz</v>
          </cell>
        </row>
        <row r="919">
          <cell r="B919" t="str">
            <v>EDR08190</v>
          </cell>
          <cell r="C919">
            <v>13001576</v>
          </cell>
          <cell r="D919">
            <v>43675</v>
          </cell>
          <cell r="E919" t="str">
            <v xml:space="preserve">ABUBAKAR NAFIU </v>
          </cell>
          <cell r="F919" t="str">
            <v>DRIVER O/S</v>
          </cell>
          <cell r="G919" t="str">
            <v>HOTORO BRANCH</v>
          </cell>
          <cell r="H919" t="str">
            <v>Outsourced El-Jaiz</v>
          </cell>
        </row>
        <row r="920">
          <cell r="B920" t="str">
            <v>JDR07114</v>
          </cell>
          <cell r="C920">
            <v>13000405</v>
          </cell>
          <cell r="D920">
            <v>41680</v>
          </cell>
          <cell r="E920" t="str">
            <v xml:space="preserve">ABUBAKAR YAU </v>
          </cell>
          <cell r="F920" t="str">
            <v>DRIVER O/S</v>
          </cell>
          <cell r="G920" t="str">
            <v>KADUNA BRANCH</v>
          </cell>
          <cell r="H920" t="str">
            <v>Outsourced El-Jaiz</v>
          </cell>
        </row>
        <row r="921">
          <cell r="B921" t="str">
            <v>JDR07014</v>
          </cell>
          <cell r="C921">
            <v>13000400</v>
          </cell>
          <cell r="D921">
            <v>41645</v>
          </cell>
          <cell r="E921" t="str">
            <v xml:space="preserve">ADAMU MESHAL </v>
          </cell>
          <cell r="F921" t="str">
            <v>DRIVER O/S</v>
          </cell>
          <cell r="G921" t="str">
            <v>NNPC BRANCH</v>
          </cell>
          <cell r="H921" t="str">
            <v>Outsourced El-Jaiz</v>
          </cell>
        </row>
        <row r="922">
          <cell r="B922" t="str">
            <v>JDR74316</v>
          </cell>
          <cell r="C922">
            <v>13000900</v>
          </cell>
          <cell r="D922">
            <v>42769</v>
          </cell>
          <cell r="E922" t="str">
            <v xml:space="preserve">ADEPOJU ABDULLAHI </v>
          </cell>
          <cell r="F922" t="str">
            <v>DRIVER O/S</v>
          </cell>
          <cell r="G922" t="str">
            <v>DUGBE/IBADAN BRANCH</v>
          </cell>
          <cell r="H922" t="str">
            <v>Outsourced El-Jaiz</v>
          </cell>
        </row>
        <row r="923">
          <cell r="B923" t="str">
            <v>JDR09114</v>
          </cell>
          <cell r="C923">
            <v>13000472</v>
          </cell>
          <cell r="D923">
            <v>41761</v>
          </cell>
          <cell r="E923" t="str">
            <v>ADERIBIGBE MUSEFIU ISOLA</v>
          </cell>
          <cell r="F923" t="str">
            <v>DRIVER O/S</v>
          </cell>
          <cell r="G923" t="str">
            <v>ILORIN BRANCH</v>
          </cell>
          <cell r="H923" t="str">
            <v>Outsourced El-Jaiz</v>
          </cell>
        </row>
        <row r="924">
          <cell r="B924" t="str">
            <v>EDR03190</v>
          </cell>
          <cell r="C924">
            <v>13001529</v>
          </cell>
          <cell r="D924">
            <v>43535</v>
          </cell>
          <cell r="E924" t="str">
            <v xml:space="preserve">ADEWUSI AKINDELE </v>
          </cell>
          <cell r="F924" t="str">
            <v>DRIVER O/S</v>
          </cell>
          <cell r="G924" t="str">
            <v>IKOYI BRANCH</v>
          </cell>
          <cell r="H924" t="str">
            <v>Outsourced El-Jaiz</v>
          </cell>
        </row>
        <row r="925">
          <cell r="B925" t="str">
            <v xml:space="preserve">EDR04190 </v>
          </cell>
          <cell r="C925">
            <v>13001449</v>
          </cell>
          <cell r="D925">
            <v>43563</v>
          </cell>
          <cell r="E925" t="str">
            <v xml:space="preserve">AGBOOLA SEGUN </v>
          </cell>
          <cell r="F925" t="str">
            <v>DRIVER O/S</v>
          </cell>
          <cell r="G925" t="str">
            <v>OSOGBO BRANCH</v>
          </cell>
          <cell r="H925" t="str">
            <v>Outsourced El-Jaiz</v>
          </cell>
        </row>
        <row r="926">
          <cell r="B926" t="str">
            <v>JDR85217</v>
          </cell>
          <cell r="C926">
            <v>13001048</v>
          </cell>
          <cell r="D926">
            <v>42986</v>
          </cell>
          <cell r="E926" t="str">
            <v xml:space="preserve">AHMAD NAZIRU </v>
          </cell>
          <cell r="F926" t="str">
            <v>DRIVER O/S</v>
          </cell>
          <cell r="G926" t="str">
            <v>GUSAU BRANCH</v>
          </cell>
          <cell r="H926" t="str">
            <v>Outsourced El-Jaiz</v>
          </cell>
        </row>
        <row r="927">
          <cell r="B927" t="str">
            <v>JBT75017</v>
          </cell>
          <cell r="C927">
            <v>13000923</v>
          </cell>
          <cell r="D927">
            <v>42810</v>
          </cell>
          <cell r="E927" t="str">
            <v xml:space="preserve">AHMADU AHMED </v>
          </cell>
          <cell r="F927" t="str">
            <v>DRIVER O/S</v>
          </cell>
          <cell r="G927" t="str">
            <v>HOTORO BRANCH</v>
          </cell>
          <cell r="H927" t="str">
            <v>Outsourced El-Jaiz</v>
          </cell>
        </row>
        <row r="928">
          <cell r="B928" t="str">
            <v>JDR03013</v>
          </cell>
          <cell r="C928">
            <v>13000358</v>
          </cell>
          <cell r="D928">
            <v>41512</v>
          </cell>
          <cell r="E928" t="str">
            <v>ALIYU ALIYU UMAR</v>
          </cell>
          <cell r="F928" t="str">
            <v>DRIVER O/S</v>
          </cell>
          <cell r="G928" t="str">
            <v>HEAD OFFICE</v>
          </cell>
          <cell r="H928" t="str">
            <v>Outsourced El-Jaiz</v>
          </cell>
        </row>
        <row r="929">
          <cell r="B929" t="str">
            <v>EDR02195</v>
          </cell>
          <cell r="C929">
            <v>13001402</v>
          </cell>
          <cell r="D929">
            <v>43521</v>
          </cell>
          <cell r="E929" t="str">
            <v>AMOO OLUFEMI PATRICK</v>
          </cell>
          <cell r="F929" t="str">
            <v>DRIVER O/S</v>
          </cell>
          <cell r="G929" t="str">
            <v>SAKI BRANCH</v>
          </cell>
          <cell r="H929" t="str">
            <v>Outsourced El-Jaiz</v>
          </cell>
        </row>
        <row r="930">
          <cell r="B930" t="str">
            <v>JD70616</v>
          </cell>
          <cell r="C930">
            <v>13000855</v>
          </cell>
          <cell r="D930">
            <v>42515</v>
          </cell>
          <cell r="E930" t="str">
            <v>AMUDA AKEEM AJAYI</v>
          </cell>
          <cell r="F930" t="str">
            <v>DRIVER O/S</v>
          </cell>
          <cell r="G930" t="str">
            <v>OSOGBO BRANCH</v>
          </cell>
          <cell r="H930" t="str">
            <v>Outsourced El-Jaiz</v>
          </cell>
        </row>
        <row r="931">
          <cell r="B931" t="str">
            <v>JR61616</v>
          </cell>
          <cell r="C931">
            <v>13000766</v>
          </cell>
          <cell r="D931">
            <v>42450</v>
          </cell>
          <cell r="E931" t="str">
            <v xml:space="preserve">AUDU USMAN </v>
          </cell>
          <cell r="F931" t="str">
            <v>DRIVER O/S</v>
          </cell>
          <cell r="G931" t="str">
            <v>BANNEX BRANCH</v>
          </cell>
          <cell r="H931" t="str">
            <v>Outsourced El-Jaiz</v>
          </cell>
        </row>
        <row r="932">
          <cell r="B932" t="str">
            <v>JD73816</v>
          </cell>
          <cell r="C932">
            <v>13000889</v>
          </cell>
          <cell r="D932">
            <v>42676</v>
          </cell>
          <cell r="E932" t="str">
            <v>AUDU YUSUF YONKA</v>
          </cell>
          <cell r="F932" t="str">
            <v>DRIVER O/S</v>
          </cell>
          <cell r="G932" t="str">
            <v>ILORIN BRANCH</v>
          </cell>
          <cell r="H932" t="str">
            <v>Outsourced El-Jaiz</v>
          </cell>
        </row>
        <row r="933">
          <cell r="B933" t="str">
            <v>EDR02190</v>
          </cell>
          <cell r="C933">
            <v>13001389</v>
          </cell>
          <cell r="D933">
            <v>43500</v>
          </cell>
          <cell r="E933" t="str">
            <v>BABATUNDE TAJUDEEN ABDULAZEEZ</v>
          </cell>
          <cell r="F933" t="str">
            <v>DRIVER O/S</v>
          </cell>
          <cell r="G933" t="str">
            <v>IWO ROAD BRANCH</v>
          </cell>
          <cell r="H933" t="str">
            <v>Outsourced El-Jaiz</v>
          </cell>
        </row>
        <row r="934">
          <cell r="B934" t="str">
            <v>JDR53315</v>
          </cell>
          <cell r="C934">
            <v>13000578</v>
          </cell>
          <cell r="D934">
            <v>42157</v>
          </cell>
          <cell r="E934" t="str">
            <v>DOGARA YAHAYA ABUBAKAR</v>
          </cell>
          <cell r="F934" t="str">
            <v>DRIVER O/S</v>
          </cell>
          <cell r="G934" t="str">
            <v>HEAD OFFICE</v>
          </cell>
          <cell r="H934" t="str">
            <v>Outsourced El-Jaiz</v>
          </cell>
        </row>
        <row r="935">
          <cell r="B935" t="str">
            <v>JDR09214</v>
          </cell>
          <cell r="C935">
            <v>13000478</v>
          </cell>
          <cell r="D935">
            <v>41757</v>
          </cell>
          <cell r="E935" t="str">
            <v xml:space="preserve">GARBA YAKUBU </v>
          </cell>
          <cell r="F935" t="str">
            <v>DRIVER O/S</v>
          </cell>
          <cell r="G935" t="str">
            <v>HEAD OFFICE</v>
          </cell>
          <cell r="H935" t="str">
            <v>Outsourced El-Jaiz</v>
          </cell>
        </row>
        <row r="936">
          <cell r="B936" t="str">
            <v>EDR09180</v>
          </cell>
          <cell r="C936">
            <v>13001268</v>
          </cell>
          <cell r="D936">
            <v>43347</v>
          </cell>
          <cell r="E936" t="str">
            <v xml:space="preserve">HAMISU SA'ADU </v>
          </cell>
          <cell r="F936" t="str">
            <v>DRIVER O/S</v>
          </cell>
          <cell r="G936" t="str">
            <v>HEAD OFFICE</v>
          </cell>
          <cell r="H936" t="str">
            <v>Outsourced</v>
          </cell>
        </row>
        <row r="937">
          <cell r="B937" t="str">
            <v>JDR13514</v>
          </cell>
          <cell r="C937">
            <v>13000506</v>
          </cell>
          <cell r="D937">
            <v>41870</v>
          </cell>
          <cell r="E937" t="str">
            <v xml:space="preserve">HAMZA ISAH </v>
          </cell>
          <cell r="F937" t="str">
            <v>DRIVER O/S</v>
          </cell>
          <cell r="G937" t="str">
            <v>WUSE BRANCH</v>
          </cell>
          <cell r="H937" t="str">
            <v>Outsourced El-Jaiz</v>
          </cell>
        </row>
        <row r="938">
          <cell r="B938" t="str">
            <v>EDR02193</v>
          </cell>
          <cell r="C938">
            <v>13001398</v>
          </cell>
          <cell r="D938">
            <v>43500</v>
          </cell>
          <cell r="E938" t="str">
            <v>HARUNA ABDULSALAM MUHAMMAD</v>
          </cell>
          <cell r="F938" t="str">
            <v>DRIVER O/S</v>
          </cell>
          <cell r="G938" t="str">
            <v>KADUNA BRANCH</v>
          </cell>
          <cell r="H938" t="str">
            <v>Outsourced El-Jaiz</v>
          </cell>
        </row>
        <row r="939">
          <cell r="B939" t="str">
            <v>JDR53715</v>
          </cell>
          <cell r="C939">
            <v>13000581</v>
          </cell>
          <cell r="D939">
            <v>42159</v>
          </cell>
          <cell r="E939" t="str">
            <v>IBRAHIM NASIRU MUSA</v>
          </cell>
          <cell r="F939" t="str">
            <v>DRIVER O/S</v>
          </cell>
          <cell r="G939" t="str">
            <v>KADUNA BRANCH</v>
          </cell>
          <cell r="H939" t="str">
            <v>Outsourced El-Jaiz</v>
          </cell>
        </row>
        <row r="940">
          <cell r="B940" t="str">
            <v>JDR74416</v>
          </cell>
          <cell r="C940">
            <v>13000898</v>
          </cell>
          <cell r="D940">
            <v>42738</v>
          </cell>
          <cell r="E940" t="str">
            <v>IBRAHIM USMAN GIGANE</v>
          </cell>
          <cell r="F940" t="str">
            <v>DRIVER O/S</v>
          </cell>
          <cell r="G940" t="str">
            <v>BIRNIN-KEBBI BRANCH</v>
          </cell>
          <cell r="H940" t="str">
            <v>Outsourced El-Jaiz</v>
          </cell>
        </row>
        <row r="941">
          <cell r="B941" t="str">
            <v>JDR13314</v>
          </cell>
          <cell r="C941">
            <v>13000505</v>
          </cell>
          <cell r="D941">
            <v>41876</v>
          </cell>
          <cell r="E941" t="str">
            <v>INUWA SALIHU NAADODO</v>
          </cell>
          <cell r="F941" t="str">
            <v>DRIVER O/S</v>
          </cell>
          <cell r="G941" t="str">
            <v>HEAD OFFICE</v>
          </cell>
          <cell r="H941" t="str">
            <v>Outsourced El-Jaiz</v>
          </cell>
        </row>
        <row r="942">
          <cell r="B942" t="str">
            <v>JDR85017</v>
          </cell>
          <cell r="C942">
            <v>13001041</v>
          </cell>
          <cell r="D942">
            <v>42950</v>
          </cell>
          <cell r="E942" t="str">
            <v>ISMAILA SARAFA SOLADOYE</v>
          </cell>
          <cell r="F942" t="str">
            <v>DRIVER O/S</v>
          </cell>
          <cell r="G942" t="str">
            <v>IKOYI BRANCH</v>
          </cell>
          <cell r="H942" t="str">
            <v>Outsourced El-Jaiz</v>
          </cell>
        </row>
        <row r="943">
          <cell r="B943" t="str">
            <v>EDR04192</v>
          </cell>
          <cell r="C943">
            <v>13001412</v>
          </cell>
          <cell r="D943">
            <v>43556</v>
          </cell>
          <cell r="E943" t="str">
            <v>JOB BENJAMIN EYENEBARI</v>
          </cell>
          <cell r="F943" t="str">
            <v>DRIVER O/S</v>
          </cell>
          <cell r="G943" t="str">
            <v>PORT HARCOURT  BRANCH</v>
          </cell>
          <cell r="H943" t="str">
            <v>Outsourced El-Jaiz</v>
          </cell>
        </row>
        <row r="944">
          <cell r="B944" t="str">
            <v>EDR10182</v>
          </cell>
          <cell r="C944">
            <v>13001292</v>
          </cell>
          <cell r="D944">
            <v>43381</v>
          </cell>
          <cell r="E944" t="str">
            <v>KHALID MOHAMMED ADAMU</v>
          </cell>
          <cell r="F944" t="str">
            <v>DRIVER O/S</v>
          </cell>
          <cell r="G944" t="str">
            <v>YOLA BRANCH</v>
          </cell>
          <cell r="H944" t="str">
            <v>Outsourced El-Jaiz</v>
          </cell>
        </row>
        <row r="945">
          <cell r="B945" t="str">
            <v>JD71316</v>
          </cell>
          <cell r="C945">
            <v>13000864</v>
          </cell>
          <cell r="D945">
            <v>42584</v>
          </cell>
          <cell r="E945" t="str">
            <v>MAITAMA MOHAMMED AMINU</v>
          </cell>
          <cell r="F945" t="str">
            <v>DRIVER O/S</v>
          </cell>
          <cell r="G945" t="str">
            <v>YOLA BRANCH</v>
          </cell>
          <cell r="H945" t="str">
            <v>Outsourced El-Jaiz</v>
          </cell>
        </row>
        <row r="946">
          <cell r="B946" t="str">
            <v>JDR53215</v>
          </cell>
          <cell r="C946">
            <v>13000582</v>
          </cell>
          <cell r="D946">
            <v>42157</v>
          </cell>
          <cell r="E946" t="str">
            <v>MAMUDA ABUBAKAR ISAH</v>
          </cell>
          <cell r="F946" t="str">
            <v>DRIVER O/S</v>
          </cell>
          <cell r="G946" t="str">
            <v>HEAD OFFICE</v>
          </cell>
          <cell r="H946" t="str">
            <v>Outsourced El-Jaiz</v>
          </cell>
        </row>
        <row r="947">
          <cell r="B947" t="str">
            <v>JDR13614</v>
          </cell>
          <cell r="C947">
            <v>13000518</v>
          </cell>
          <cell r="D947">
            <v>41914</v>
          </cell>
          <cell r="E947" t="str">
            <v>MEMEDO JOSUA WHITE</v>
          </cell>
          <cell r="F947" t="str">
            <v>DRIVER O/S</v>
          </cell>
          <cell r="G947" t="str">
            <v>IKEJA BRANCH</v>
          </cell>
          <cell r="H947" t="str">
            <v>Outsourced El-Jaiz</v>
          </cell>
        </row>
        <row r="948">
          <cell r="B948" t="str">
            <v>JDR14714</v>
          </cell>
          <cell r="C948">
            <v>13000531</v>
          </cell>
          <cell r="D948">
            <v>41982</v>
          </cell>
          <cell r="E948" t="str">
            <v xml:space="preserve">MOHAMMED ATTAHIRU </v>
          </cell>
          <cell r="F948" t="str">
            <v>DRIVER O/S</v>
          </cell>
          <cell r="G948" t="str">
            <v>HEAD OFFICE</v>
          </cell>
          <cell r="H948" t="str">
            <v>Outsourced El-Jaiz</v>
          </cell>
        </row>
        <row r="949">
          <cell r="B949" t="str">
            <v>JD72116</v>
          </cell>
          <cell r="C949">
            <v>13000886</v>
          </cell>
          <cell r="D949">
            <v>42674</v>
          </cell>
          <cell r="E949" t="str">
            <v xml:space="preserve">MOHAMMED HASSAN </v>
          </cell>
          <cell r="F949" t="str">
            <v>DRIVER O/S</v>
          </cell>
          <cell r="G949" t="str">
            <v>KADUNA BRANCH</v>
          </cell>
          <cell r="H949" t="str">
            <v>Outsourced El-Jaiz</v>
          </cell>
        </row>
        <row r="950">
          <cell r="B950" t="str">
            <v>JDR80017</v>
          </cell>
          <cell r="C950">
            <v>13000984</v>
          </cell>
          <cell r="D950">
            <v>42851</v>
          </cell>
          <cell r="E950" t="str">
            <v xml:space="preserve">MOHAMMED KADIRI </v>
          </cell>
          <cell r="F950" t="str">
            <v>DRIVER O/S</v>
          </cell>
          <cell r="G950" t="str">
            <v>LOKOJA BRANCH</v>
          </cell>
          <cell r="H950" t="str">
            <v>Outsourced El-Jaiz</v>
          </cell>
        </row>
        <row r="951">
          <cell r="B951" t="str">
            <v>JDR10614</v>
          </cell>
          <cell r="C951">
            <v>13000510</v>
          </cell>
          <cell r="D951">
            <v>41809</v>
          </cell>
          <cell r="E951" t="str">
            <v xml:space="preserve">MUHAMMAD ABUBAKAR </v>
          </cell>
          <cell r="F951" t="str">
            <v>DRIVER O/S</v>
          </cell>
          <cell r="G951" t="str">
            <v>SOKOTO BRANCH</v>
          </cell>
          <cell r="H951" t="str">
            <v>Outsourced El-Jaiz</v>
          </cell>
        </row>
        <row r="952">
          <cell r="B952" t="str">
            <v>JDR14414</v>
          </cell>
          <cell r="C952">
            <v>13000527</v>
          </cell>
          <cell r="D952">
            <v>41984</v>
          </cell>
          <cell r="E952" t="str">
            <v xml:space="preserve">MUHAMMAD KABIR </v>
          </cell>
          <cell r="F952" t="str">
            <v>DRIVER O/S</v>
          </cell>
          <cell r="G952" t="str">
            <v>KABUGA BRANCH</v>
          </cell>
          <cell r="H952" t="str">
            <v>Outsourced El-Jaiz</v>
          </cell>
        </row>
        <row r="953">
          <cell r="B953" t="str">
            <v>EDR04191</v>
          </cell>
          <cell r="C953">
            <v>13001434</v>
          </cell>
          <cell r="D953">
            <v>43560</v>
          </cell>
          <cell r="E953" t="str">
            <v xml:space="preserve">MUHAMMED AUWAL </v>
          </cell>
          <cell r="F953" t="str">
            <v>DRIVER O/S</v>
          </cell>
          <cell r="G953" t="str">
            <v>YOLA BRANCH</v>
          </cell>
          <cell r="H953" t="str">
            <v>Outsourced El-Jaiz</v>
          </cell>
        </row>
        <row r="954">
          <cell r="B954" t="str">
            <v>JD71216</v>
          </cell>
          <cell r="C954">
            <v>13000858</v>
          </cell>
          <cell r="D954">
            <v>42584</v>
          </cell>
          <cell r="E954" t="str">
            <v>MUSA HASHEEM SANI</v>
          </cell>
          <cell r="F954" t="str">
            <v>DRIVER O/S</v>
          </cell>
          <cell r="G954" t="str">
            <v>SAMARU BRANCH</v>
          </cell>
          <cell r="H954" t="str">
            <v>Outsourced El-Jaiz</v>
          </cell>
        </row>
        <row r="955">
          <cell r="B955" t="str">
            <v>JD73916</v>
          </cell>
          <cell r="C955">
            <v>13000874</v>
          </cell>
          <cell r="D955">
            <v>42664</v>
          </cell>
          <cell r="E955" t="str">
            <v>MUSTAPHA MUYIDEEN BOLAJI</v>
          </cell>
          <cell r="F955" t="str">
            <v>DRIVER O/S</v>
          </cell>
          <cell r="G955" t="str">
            <v>ILORIN BRANCH</v>
          </cell>
          <cell r="H955" t="str">
            <v>Outsourced El-Jaiz</v>
          </cell>
        </row>
        <row r="956">
          <cell r="B956" t="str">
            <v>JDR03313</v>
          </cell>
          <cell r="C956">
            <v>13000370</v>
          </cell>
          <cell r="D956">
            <v>41579</v>
          </cell>
          <cell r="E956" t="str">
            <v>NAUKU ABUBAKAR MUHAMMED</v>
          </cell>
          <cell r="F956" t="str">
            <v>DRIVER O/S</v>
          </cell>
          <cell r="G956" t="str">
            <v>BAUCHI BRANCH</v>
          </cell>
          <cell r="H956" t="str">
            <v>Outsourced El-Jaiz</v>
          </cell>
        </row>
        <row r="957">
          <cell r="B957" t="str">
            <v>JD70916</v>
          </cell>
          <cell r="C957">
            <v>13000868</v>
          </cell>
          <cell r="D957">
            <v>42545</v>
          </cell>
          <cell r="E957" t="str">
            <v>NWAIWU PHILIP CHIZOBA</v>
          </cell>
          <cell r="F957" t="str">
            <v>DRIVER O/S</v>
          </cell>
          <cell r="G957" t="str">
            <v>IKEJA BRANCH</v>
          </cell>
          <cell r="H957" t="str">
            <v>Outsourced El-Jaiz</v>
          </cell>
        </row>
        <row r="958">
          <cell r="B958" t="str">
            <v>EBT03190</v>
          </cell>
          <cell r="C958">
            <v>13001401</v>
          </cell>
          <cell r="D958">
            <v>43532</v>
          </cell>
          <cell r="E958" t="str">
            <v>OLAWOYIN SEUN OLADAPO</v>
          </cell>
          <cell r="F958" t="str">
            <v>DRIVER O/S</v>
          </cell>
          <cell r="G958" t="str">
            <v>IWO ROAD BRANCH</v>
          </cell>
          <cell r="H958" t="str">
            <v>Outsourced El-Jaiz</v>
          </cell>
        </row>
        <row r="959">
          <cell r="B959" t="str">
            <v>EDR02192</v>
          </cell>
          <cell r="C959">
            <v>13001399</v>
          </cell>
          <cell r="D959">
            <v>43522</v>
          </cell>
          <cell r="E959" t="str">
            <v xml:space="preserve">SALIHU JAFARU </v>
          </cell>
          <cell r="F959" t="str">
            <v>DRIVER O/S</v>
          </cell>
          <cell r="G959" t="str">
            <v>HEAD OFFICE</v>
          </cell>
          <cell r="H959" t="str">
            <v>Outsourced El-Jaiz</v>
          </cell>
        </row>
        <row r="960">
          <cell r="B960" t="str">
            <v>EDR10181</v>
          </cell>
          <cell r="C960">
            <v>13001335</v>
          </cell>
          <cell r="D960">
            <v>43375</v>
          </cell>
          <cell r="E960" t="str">
            <v xml:space="preserve">SALISU ABDULLAHI </v>
          </cell>
          <cell r="F960" t="str">
            <v>DRIVER O/S</v>
          </cell>
          <cell r="G960" t="str">
            <v>FUNTUA BRANCH</v>
          </cell>
          <cell r="H960" t="str">
            <v>Outsourced El-Jaiz</v>
          </cell>
        </row>
        <row r="961">
          <cell r="B961" t="str">
            <v>JDR88117</v>
          </cell>
          <cell r="C961">
            <v>13001082</v>
          </cell>
          <cell r="D961">
            <v>43089</v>
          </cell>
          <cell r="E961" t="str">
            <v xml:space="preserve">SANNI SULEIMAN </v>
          </cell>
          <cell r="F961" t="str">
            <v>DRIVER O/S</v>
          </cell>
          <cell r="G961" t="str">
            <v>APAPA BRANCH</v>
          </cell>
          <cell r="H961" t="str">
            <v>Outsourced El-Jaiz</v>
          </cell>
        </row>
        <row r="962">
          <cell r="B962" t="str">
            <v>JDR08814</v>
          </cell>
          <cell r="C962">
            <v>13000469</v>
          </cell>
          <cell r="D962">
            <v>41745</v>
          </cell>
          <cell r="E962" t="str">
            <v>SEIDU MOMOH SANI</v>
          </cell>
          <cell r="F962" t="str">
            <v>DRIVER O/S</v>
          </cell>
          <cell r="G962" t="str">
            <v>HEAD OFFICE</v>
          </cell>
          <cell r="H962" t="str">
            <v>Outsourced El-Jaiz</v>
          </cell>
        </row>
        <row r="963">
          <cell r="B963" t="str">
            <v>JDR80117</v>
          </cell>
          <cell r="C963">
            <v>13000985</v>
          </cell>
          <cell r="D963">
            <v>42850</v>
          </cell>
          <cell r="E963" t="str">
            <v xml:space="preserve">SHAIBU HUZEIRU </v>
          </cell>
          <cell r="F963" t="str">
            <v>DRIVER O/S</v>
          </cell>
          <cell r="G963" t="str">
            <v>LOKOJA BRANCH</v>
          </cell>
          <cell r="H963" t="str">
            <v>Outsourced El-Jaiz</v>
          </cell>
        </row>
        <row r="964">
          <cell r="B964" t="str">
            <v>JDR10114</v>
          </cell>
          <cell r="C964">
            <v>13000497</v>
          </cell>
          <cell r="D964">
            <v>41792</v>
          </cell>
          <cell r="E964" t="str">
            <v xml:space="preserve">SHEHU DAHIRU </v>
          </cell>
          <cell r="F964" t="str">
            <v>DRIVER O/S</v>
          </cell>
          <cell r="G964" t="str">
            <v>HEAD OFFICE</v>
          </cell>
          <cell r="H964" t="str">
            <v>Outsourced El-Jaiz</v>
          </cell>
        </row>
        <row r="965">
          <cell r="B965" t="str">
            <v>JD66416</v>
          </cell>
          <cell r="C965">
            <v>13000790</v>
          </cell>
          <cell r="D965">
            <v>42394</v>
          </cell>
          <cell r="E965" t="str">
            <v xml:space="preserve">SHEHU GARBA </v>
          </cell>
          <cell r="F965" t="str">
            <v>DRIVER O/S</v>
          </cell>
          <cell r="G965" t="str">
            <v>ZOO ROAD BRANCH</v>
          </cell>
          <cell r="H965" t="str">
            <v>Outsourced El-Jaiz</v>
          </cell>
        </row>
        <row r="966">
          <cell r="B966" t="str">
            <v>EDR05190</v>
          </cell>
          <cell r="C966">
            <v>13001519</v>
          </cell>
          <cell r="D966">
            <v>43601</v>
          </cell>
          <cell r="E966" t="str">
            <v>USMAN MOSHOOD OPEYEMI</v>
          </cell>
          <cell r="F966" t="str">
            <v>DRIVER O/S</v>
          </cell>
          <cell r="G966" t="str">
            <v>IKEJA BRANCH</v>
          </cell>
          <cell r="H966" t="str">
            <v>Outsourced El-Jaiz</v>
          </cell>
        </row>
        <row r="967">
          <cell r="B967" t="str">
            <v>JDR96818</v>
          </cell>
          <cell r="C967">
            <v>13001200</v>
          </cell>
          <cell r="D967">
            <v>43252</v>
          </cell>
          <cell r="E967" t="str">
            <v xml:space="preserve">YAHAYA RUFAI </v>
          </cell>
          <cell r="F967" t="str">
            <v>DRIVER O/S</v>
          </cell>
          <cell r="G967" t="str">
            <v>MARARABA BRANCH</v>
          </cell>
          <cell r="H967" t="str">
            <v>Outsourced El-Jaiz</v>
          </cell>
        </row>
        <row r="968">
          <cell r="B968" t="str">
            <v>JDR09814</v>
          </cell>
          <cell r="C968">
            <v>13000496</v>
          </cell>
          <cell r="D968">
            <v>41793</v>
          </cell>
          <cell r="E968" t="str">
            <v>YAKUBU AHMED MOHAMMED</v>
          </cell>
          <cell r="F968" t="str">
            <v>DRIVER O/S</v>
          </cell>
          <cell r="G968" t="str">
            <v>BAUCHI BRANCH</v>
          </cell>
          <cell r="H968" t="str">
            <v>Outsourced El-Jaiz</v>
          </cell>
        </row>
        <row r="969">
          <cell r="B969" t="str">
            <v>EDR02191</v>
          </cell>
          <cell r="C969">
            <v>13001400</v>
          </cell>
          <cell r="D969">
            <v>43522</v>
          </cell>
          <cell r="E969" t="str">
            <v xml:space="preserve">YAKUBU DAUDA </v>
          </cell>
          <cell r="F969" t="str">
            <v>DRIVER O/S</v>
          </cell>
          <cell r="G969" t="str">
            <v>HEAD OFFICE</v>
          </cell>
          <cell r="H969" t="str">
            <v>Outsourced El-Jaiz</v>
          </cell>
        </row>
        <row r="970">
          <cell r="B970" t="str">
            <v>EDR02194</v>
          </cell>
          <cell r="C970">
            <v>13001396</v>
          </cell>
          <cell r="D970">
            <v>43507</v>
          </cell>
          <cell r="E970" t="str">
            <v xml:space="preserve">YAU AUWAL </v>
          </cell>
          <cell r="F970" t="str">
            <v>DRIVER O/S</v>
          </cell>
          <cell r="G970" t="str">
            <v>PZ BRANCH  ZARIA</v>
          </cell>
          <cell r="H970" t="str">
            <v>Outsourced El-Jaiz</v>
          </cell>
        </row>
        <row r="971">
          <cell r="B971" t="str">
            <v>EDR09190</v>
          </cell>
          <cell r="C971">
            <v>13001579</v>
          </cell>
          <cell r="D971">
            <v>43712</v>
          </cell>
          <cell r="E971" t="str">
            <v>YUNUS MUHAMMAD UMAR</v>
          </cell>
          <cell r="F971" t="str">
            <v>DRIVER O/S</v>
          </cell>
          <cell r="G971" t="str">
            <v>JOS BRANCH</v>
          </cell>
          <cell r="H971" t="str">
            <v>Outsourced El-Jaiz</v>
          </cell>
        </row>
        <row r="972">
          <cell r="B972" t="str">
            <v>JV61716</v>
          </cell>
          <cell r="C972">
            <v>13000767</v>
          </cell>
          <cell r="D972">
            <v>42461</v>
          </cell>
          <cell r="E972" t="str">
            <v xml:space="preserve">YUNUSA HASSAN </v>
          </cell>
          <cell r="F972" t="str">
            <v>DRIVER O/S</v>
          </cell>
          <cell r="G972" t="str">
            <v>ABUJA BRANCH</v>
          </cell>
          <cell r="H972" t="str">
            <v>Outsourced El-Jaiz</v>
          </cell>
        </row>
        <row r="973">
          <cell r="B973" t="str">
            <v>JM14815</v>
          </cell>
          <cell r="C973">
            <v>13000543</v>
          </cell>
          <cell r="D973">
            <v>42039</v>
          </cell>
          <cell r="E973" t="str">
            <v xml:space="preserve">EGOH SUNDAY </v>
          </cell>
          <cell r="F973" t="str">
            <v>MAINTENANCE OFFICER O/S</v>
          </cell>
          <cell r="G973" t="str">
            <v>HEAD OFFICE</v>
          </cell>
          <cell r="H973" t="str">
            <v>Outsourced El-Jaiz</v>
          </cell>
        </row>
        <row r="974">
          <cell r="B974" t="str">
            <v>JM88518</v>
          </cell>
          <cell r="C974">
            <v>13001086</v>
          </cell>
          <cell r="D974">
            <v>43129</v>
          </cell>
          <cell r="E974" t="str">
            <v xml:space="preserve">HAMISU ABUBAKAR </v>
          </cell>
          <cell r="F974" t="str">
            <v>MAINTENANCE OFFICER O/S</v>
          </cell>
          <cell r="G974" t="str">
            <v>HEAD OFFICE</v>
          </cell>
          <cell r="H974" t="str">
            <v>Outsourced El-Jaiz</v>
          </cell>
        </row>
        <row r="975">
          <cell r="B975" t="str">
            <v>JMO02913</v>
          </cell>
          <cell r="C975">
            <v>13000357</v>
          </cell>
          <cell r="D975">
            <v>41526</v>
          </cell>
          <cell r="E975" t="str">
            <v xml:space="preserve">ILIYA MURTALA </v>
          </cell>
          <cell r="F975" t="str">
            <v>MAINTENANCE OFFICER O/S</v>
          </cell>
          <cell r="G975" t="str">
            <v>KADUNA BRANCH</v>
          </cell>
          <cell r="H975" t="str">
            <v>Outsourced El-Jaiz</v>
          </cell>
        </row>
        <row r="976">
          <cell r="B976" t="str">
            <v>JM70416</v>
          </cell>
          <cell r="C976">
            <v>13000856</v>
          </cell>
          <cell r="D976">
            <v>42562</v>
          </cell>
          <cell r="E976" t="str">
            <v>ISMAIL ABUBAKAR SULAIMAN</v>
          </cell>
          <cell r="F976" t="str">
            <v>MAINTENANCE OFFICER O/S</v>
          </cell>
          <cell r="G976" t="str">
            <v>ZOO ROAD BRANCH</v>
          </cell>
          <cell r="H976" t="str">
            <v>Outsourced El-Jaiz</v>
          </cell>
        </row>
        <row r="977">
          <cell r="B977" t="str">
            <v>KA06120</v>
          </cell>
          <cell r="C977">
            <v>13000140</v>
          </cell>
          <cell r="D977">
            <v>41085</v>
          </cell>
          <cell r="E977" t="str">
            <v xml:space="preserve">ADO KABIRU </v>
          </cell>
          <cell r="F977" t="str">
            <v>DISPATCH RIDER CONTRACT</v>
          </cell>
          <cell r="G977" t="str">
            <v>KANO BRANCH 1</v>
          </cell>
          <cell r="H977" t="str">
            <v>Contract Staff</v>
          </cell>
        </row>
        <row r="978">
          <cell r="B978" t="str">
            <v>IA06132</v>
          </cell>
          <cell r="C978">
            <v>13000251</v>
          </cell>
          <cell r="D978">
            <v>41428</v>
          </cell>
          <cell r="E978" t="str">
            <v xml:space="preserve">AKAGWU IBRAHIM </v>
          </cell>
          <cell r="F978" t="str">
            <v>DISPATCH RIDER CONTRACT</v>
          </cell>
          <cell r="G978" t="str">
            <v>WUSE BRANCH</v>
          </cell>
          <cell r="H978" t="str">
            <v>Contract Staff</v>
          </cell>
        </row>
        <row r="979">
          <cell r="B979" t="str">
            <v>AZ07120</v>
          </cell>
          <cell r="C979">
            <v>13000338</v>
          </cell>
          <cell r="D979">
            <v>41106</v>
          </cell>
          <cell r="E979" t="str">
            <v>ALHASSAN ALIYU ZUBAIRU</v>
          </cell>
          <cell r="F979" t="str">
            <v>DISPATCH RIDER CONTRACT</v>
          </cell>
          <cell r="G979" t="str">
            <v>KADUNA BRANCH</v>
          </cell>
          <cell r="H979" t="str">
            <v>Contract Staff</v>
          </cell>
        </row>
        <row r="980">
          <cell r="B980" t="str">
            <v>SB07120</v>
          </cell>
          <cell r="C980">
            <v>13000143</v>
          </cell>
          <cell r="D980">
            <v>41100</v>
          </cell>
          <cell r="E980" t="str">
            <v xml:space="preserve">BUKAR SALISU </v>
          </cell>
          <cell r="F980" t="str">
            <v>DISPATCH RIDER CONTRACT</v>
          </cell>
          <cell r="G980" t="str">
            <v>ABUJA BRANCH</v>
          </cell>
          <cell r="H980" t="str">
            <v>Contract Staff</v>
          </cell>
        </row>
        <row r="981">
          <cell r="B981" t="str">
            <v>OG05130</v>
          </cell>
          <cell r="C981">
            <v>13000252</v>
          </cell>
          <cell r="D981">
            <v>41422</v>
          </cell>
          <cell r="E981" t="str">
            <v>GABRIEL OGWUCHE EJEH</v>
          </cell>
          <cell r="F981" t="str">
            <v>DISPATCH RIDER CONTRACT</v>
          </cell>
          <cell r="G981" t="str">
            <v>WUSE BRANCH</v>
          </cell>
          <cell r="H981" t="str">
            <v>Contract Staff</v>
          </cell>
        </row>
        <row r="982">
          <cell r="B982" t="str">
            <v>JC61116</v>
          </cell>
          <cell r="C982">
            <v>13000715</v>
          </cell>
          <cell r="D982">
            <v>42431</v>
          </cell>
          <cell r="E982" t="str">
            <v xml:space="preserve">YUSUF ABDULGANIYU </v>
          </cell>
          <cell r="F982" t="str">
            <v>TRAINING SCHOOL CO-ORD. O/S ABJ</v>
          </cell>
          <cell r="G982" t="str">
            <v>HEAD OFFICE</v>
          </cell>
          <cell r="H982" t="str">
            <v>Outsourced El-Jaiz</v>
          </cell>
        </row>
        <row r="983">
          <cell r="B983" t="str">
            <v>AA07120</v>
          </cell>
          <cell r="C983">
            <v>13000340</v>
          </cell>
          <cell r="D983">
            <v>41106</v>
          </cell>
          <cell r="E983" t="str">
            <v xml:space="preserve">ABDULRAHMAN ALHASSAN </v>
          </cell>
          <cell r="F983" t="str">
            <v>BULK TELLER CONTRACT</v>
          </cell>
          <cell r="G983" t="str">
            <v>KADUNA BRANCH</v>
          </cell>
          <cell r="H983" t="str">
            <v>Contract Staff</v>
          </cell>
        </row>
        <row r="984">
          <cell r="B984" t="str">
            <v>AD04130</v>
          </cell>
          <cell r="C984">
            <v>13000267</v>
          </cell>
          <cell r="D984">
            <v>41395</v>
          </cell>
          <cell r="E984" t="str">
            <v>DANDADA AHMAD HASSAN</v>
          </cell>
          <cell r="F984" t="str">
            <v>BULK TELLER CONTRACT</v>
          </cell>
          <cell r="G984" t="str">
            <v>KANO BRANCH 2</v>
          </cell>
          <cell r="H984" t="str">
            <v>Contract Staff</v>
          </cell>
        </row>
        <row r="985">
          <cell r="B985" t="str">
            <v>KH04130</v>
          </cell>
          <cell r="C985">
            <v>13000309</v>
          </cell>
          <cell r="D985">
            <v>41395</v>
          </cell>
          <cell r="E985" t="str">
            <v>HASSAN KABIRU NASIRU</v>
          </cell>
          <cell r="F985" t="str">
            <v>BULK TELLER CONTRACT</v>
          </cell>
          <cell r="G985" t="str">
            <v>KANO BRANCH 2</v>
          </cell>
          <cell r="H985" t="str">
            <v>Contract Staff</v>
          </cell>
        </row>
        <row r="986">
          <cell r="B986" t="str">
            <v>MI07120</v>
          </cell>
          <cell r="C986">
            <v>13000337</v>
          </cell>
          <cell r="D986">
            <v>41113</v>
          </cell>
          <cell r="E986" t="str">
            <v xml:space="preserve">IDRIS MUSTAPHA </v>
          </cell>
          <cell r="F986" t="str">
            <v>BULK TELLER CONTRACT</v>
          </cell>
          <cell r="G986" t="str">
            <v>KADUNA BRANCH</v>
          </cell>
          <cell r="H986" t="str">
            <v>Contract Staff</v>
          </cell>
        </row>
        <row r="987">
          <cell r="B987" t="str">
            <v>GS05130</v>
          </cell>
          <cell r="C987">
            <v>13000238</v>
          </cell>
          <cell r="D987">
            <v>41402</v>
          </cell>
          <cell r="E987" t="str">
            <v xml:space="preserve">SA'IDU GARBA </v>
          </cell>
          <cell r="F987" t="str">
            <v>BULK TELLER CONTRACT</v>
          </cell>
          <cell r="G987" t="str">
            <v>KATSINA BRANCH</v>
          </cell>
          <cell r="H987" t="str">
            <v>Contract Staff</v>
          </cell>
        </row>
        <row r="988">
          <cell r="B988" t="str">
            <v>HY07130</v>
          </cell>
          <cell r="C988">
            <v>13000288</v>
          </cell>
          <cell r="D988">
            <v>41470</v>
          </cell>
          <cell r="E988" t="str">
            <v>YAHAYA HAMIDAN MUHAMMAD</v>
          </cell>
          <cell r="F988" t="str">
            <v>BULK TELLER CONTRACT</v>
          </cell>
          <cell r="G988" t="str">
            <v>KANO BRANCH 2</v>
          </cell>
          <cell r="H988" t="str">
            <v>Contract Staff</v>
          </cell>
        </row>
        <row r="989">
          <cell r="B989" t="str">
            <v>INTERN03190</v>
          </cell>
          <cell r="C989">
            <v>13001403</v>
          </cell>
          <cell r="D989">
            <v>43535</v>
          </cell>
          <cell r="E989" t="str">
            <v>LAWAL AISHAH OLOHUNTOYIN</v>
          </cell>
          <cell r="F989" t="str">
            <v>INTERN - SIWES</v>
          </cell>
          <cell r="G989" t="str">
            <v>ABUJA BRANCH</v>
          </cell>
          <cell r="H989" t="str">
            <v>Intern</v>
          </cell>
        </row>
        <row r="990">
          <cell r="B990" t="str">
            <v>INTERN03160</v>
          </cell>
          <cell r="C990">
            <v>13000806</v>
          </cell>
          <cell r="D990">
            <v>42506</v>
          </cell>
          <cell r="E990" t="str">
            <v>YAHAYA SABIU HASSAN</v>
          </cell>
          <cell r="F990" t="str">
            <v>INTERN - SIWES</v>
          </cell>
          <cell r="G990" t="str">
            <v>KADUNA BRANCH</v>
          </cell>
          <cell r="H990" t="str">
            <v>Intern</v>
          </cell>
        </row>
        <row r="991">
          <cell r="B991" t="str">
            <v>INTERN06150</v>
          </cell>
          <cell r="C991">
            <v>13000573</v>
          </cell>
          <cell r="D991">
            <v>42145</v>
          </cell>
          <cell r="E991" t="str">
            <v>NAZIFI SHAMSUDDEEN ABDULLAHI</v>
          </cell>
          <cell r="F991" t="str">
            <v>INTERN CONTRACT B</v>
          </cell>
          <cell r="G991" t="str">
            <v>KANO BRANCH 1</v>
          </cell>
          <cell r="H991" t="str">
            <v>Intern</v>
          </cell>
        </row>
        <row r="992">
          <cell r="B992" t="str">
            <v>JP85617</v>
          </cell>
          <cell r="C992">
            <v>13001050</v>
          </cell>
          <cell r="D992">
            <v>43054</v>
          </cell>
          <cell r="E992" t="str">
            <v>ADEYI MUKHTAR ABDULRAHMAN</v>
          </cell>
          <cell r="F992" t="str">
            <v>PERSONAL ASSISTANT O/S</v>
          </cell>
          <cell r="G992" t="str">
            <v>HEAD OFFICE</v>
          </cell>
          <cell r="H992" t="str">
            <v>Outsourced El-Jaiz</v>
          </cell>
        </row>
        <row r="993">
          <cell r="B993" t="str">
            <v>JB95618</v>
          </cell>
          <cell r="C993">
            <v>13001155</v>
          </cell>
          <cell r="D993">
            <v>43150</v>
          </cell>
          <cell r="E993" t="str">
            <v xml:space="preserve">LAWAL SALIHU </v>
          </cell>
          <cell r="F993" t="str">
            <v>BRANCH MANAGER  MAI'ADUA</v>
          </cell>
          <cell r="G993" t="str">
            <v>HEAD OFFICE</v>
          </cell>
          <cell r="H993" t="str">
            <v>Outsourced El-Jaiz</v>
          </cell>
        </row>
        <row r="994">
          <cell r="B994" t="str">
            <v>JF95718</v>
          </cell>
          <cell r="C994">
            <v>13001152</v>
          </cell>
          <cell r="D994">
            <v>43144</v>
          </cell>
          <cell r="E994" t="str">
            <v>ALIYU MUHAMMAD ZAYYAD</v>
          </cell>
          <cell r="F994" t="str">
            <v>FRONT DESK AGENT</v>
          </cell>
          <cell r="G994" t="str">
            <v>HEAD OFFICE</v>
          </cell>
          <cell r="H994" t="str">
            <v>Outsourced El-Jaiz</v>
          </cell>
        </row>
        <row r="995">
          <cell r="B995" t="str">
            <v>DSA10919</v>
          </cell>
          <cell r="C995">
            <v>13001614</v>
          </cell>
          <cell r="D995">
            <v>43745</v>
          </cell>
          <cell r="E995" t="str">
            <v>ADEGBOYEGA ABDULLAHI OYETUNJI</v>
          </cell>
          <cell r="F995" t="str">
            <v>DIRECT SALES AGENT (BSC)</v>
          </cell>
          <cell r="G995" t="str">
            <v>OSOGBO BRANCH</v>
          </cell>
          <cell r="H995" t="str">
            <v>Direct Sales Agent</v>
          </cell>
        </row>
        <row r="996">
          <cell r="B996" t="str">
            <v>DSA10919</v>
          </cell>
          <cell r="C996">
            <v>13001614</v>
          </cell>
          <cell r="D996">
            <v>43745</v>
          </cell>
          <cell r="E996" t="str">
            <v>ADEGBOYEGA ABDULLAHI OYETUNJI</v>
          </cell>
          <cell r="F996" t="str">
            <v>DIRECT SALES AGENT (BSC)</v>
          </cell>
          <cell r="G996" t="str">
            <v>OSOGBO BRANCH</v>
          </cell>
          <cell r="H996" t="str">
            <v>Direct Sales Agent</v>
          </cell>
        </row>
        <row r="997">
          <cell r="B997" t="str">
            <v>DSA12183</v>
          </cell>
          <cell r="C997">
            <v>13001337</v>
          </cell>
          <cell r="D997">
            <v>43444</v>
          </cell>
          <cell r="E997" t="str">
            <v xml:space="preserve">BELLO ABDULRASHEED </v>
          </cell>
          <cell r="F997" t="str">
            <v>DIRECT SALES AGENT (BSC)</v>
          </cell>
          <cell r="G997" t="str">
            <v>KANO BRANCH 2</v>
          </cell>
          <cell r="H997" t="str">
            <v>Direct Sales Agent</v>
          </cell>
        </row>
        <row r="998">
          <cell r="B998" t="str">
            <v>DSA12183</v>
          </cell>
          <cell r="C998">
            <v>13001337</v>
          </cell>
          <cell r="D998">
            <v>43444</v>
          </cell>
          <cell r="E998" t="str">
            <v xml:space="preserve">BELLO ABDULRASHEED </v>
          </cell>
          <cell r="F998" t="str">
            <v>DIRECT SALES AGENT (BSC)</v>
          </cell>
          <cell r="G998" t="str">
            <v>KANO BRANCH 2</v>
          </cell>
          <cell r="H998" t="str">
            <v>Direct Sales Agent</v>
          </cell>
        </row>
        <row r="999">
          <cell r="B999" t="str">
            <v>DSA10932</v>
          </cell>
          <cell r="C999">
            <v>13001609</v>
          </cell>
          <cell r="D999">
            <v>43745</v>
          </cell>
          <cell r="E999" t="str">
            <v>LAMIDI SIKIRU ADESHINA</v>
          </cell>
          <cell r="F999" t="str">
            <v>DIRECT SALES AGENT (BSC)</v>
          </cell>
          <cell r="G999" t="str">
            <v>GUSAU BRANCH</v>
          </cell>
          <cell r="H999" t="str">
            <v>Direct Sales Agent</v>
          </cell>
        </row>
        <row r="1000">
          <cell r="B1000" t="str">
            <v>DSA10932</v>
          </cell>
          <cell r="C1000">
            <v>13001609</v>
          </cell>
          <cell r="D1000">
            <v>43745</v>
          </cell>
          <cell r="E1000" t="str">
            <v>LAMIDI SIKIRU ADESHINA</v>
          </cell>
          <cell r="F1000" t="str">
            <v>DIRECT SALES AGENT (BSC)</v>
          </cell>
          <cell r="G1000" t="str">
            <v>GUSAU BRANCH</v>
          </cell>
          <cell r="H1000" t="str">
            <v>Direct Sales Agent</v>
          </cell>
        </row>
        <row r="1001">
          <cell r="B1001" t="str">
            <v>DSA10928</v>
          </cell>
          <cell r="C1001">
            <v>13001641</v>
          </cell>
          <cell r="D1001">
            <v>43745</v>
          </cell>
          <cell r="E1001" t="str">
            <v xml:space="preserve">MUKHTAR MARYAM </v>
          </cell>
          <cell r="F1001" t="str">
            <v>DIRECT SALES AGENT (BSC)</v>
          </cell>
          <cell r="G1001" t="str">
            <v>BIRNIN-KEBBI BRANCH</v>
          </cell>
          <cell r="H1001" t="str">
            <v>Direct Sales Agent</v>
          </cell>
        </row>
        <row r="1002">
          <cell r="B1002" t="str">
            <v>DSA10928</v>
          </cell>
          <cell r="C1002">
            <v>13001641</v>
          </cell>
          <cell r="D1002">
            <v>43745</v>
          </cell>
          <cell r="E1002" t="str">
            <v xml:space="preserve">MUKHTAR MARYAM </v>
          </cell>
          <cell r="F1002" t="str">
            <v>DIRECT SALES AGENT (BSC)</v>
          </cell>
          <cell r="G1002" t="str">
            <v>BIRNIN-KEBBI BRANCH</v>
          </cell>
          <cell r="H1002" t="str">
            <v>Direct Sales Agent</v>
          </cell>
        </row>
        <row r="1003">
          <cell r="B1003" t="str">
            <v>DSA12189</v>
          </cell>
          <cell r="C1003">
            <v>13001310</v>
          </cell>
          <cell r="D1003">
            <v>43444</v>
          </cell>
          <cell r="E1003" t="str">
            <v>NASIR SULEIMAN MUHAMMAD</v>
          </cell>
          <cell r="F1003" t="str">
            <v>DIRECT SALES AGENT (BSC)</v>
          </cell>
          <cell r="G1003" t="str">
            <v>KABUGA BRANCH</v>
          </cell>
          <cell r="H1003" t="str">
            <v>Direct Sales Agent</v>
          </cell>
        </row>
        <row r="1004">
          <cell r="B1004" t="str">
            <v>DSA12189</v>
          </cell>
          <cell r="C1004">
            <v>13001310</v>
          </cell>
          <cell r="D1004">
            <v>43444</v>
          </cell>
          <cell r="E1004" t="str">
            <v>NASIR SULEIMAN MUHAMMAD</v>
          </cell>
          <cell r="F1004" t="str">
            <v>DIRECT SALES AGENT (BSC)</v>
          </cell>
          <cell r="G1004" t="str">
            <v>KABUGA BRANCH</v>
          </cell>
          <cell r="H1004" t="str">
            <v>Direct Sales Agent</v>
          </cell>
        </row>
        <row r="1005">
          <cell r="B1005" t="str">
            <v>DSA10918</v>
          </cell>
          <cell r="C1005">
            <v>13001650</v>
          </cell>
          <cell r="D1005">
            <v>43745</v>
          </cell>
          <cell r="E1005" t="str">
            <v>OLALEKAN YAHYA OLABISI</v>
          </cell>
          <cell r="F1005" t="str">
            <v>DIRECT SALES AGENT (BSC)</v>
          </cell>
          <cell r="G1005" t="str">
            <v>OSOGBO BRANCH</v>
          </cell>
          <cell r="H1005" t="str">
            <v>Direct Sales Agent</v>
          </cell>
        </row>
        <row r="1006">
          <cell r="B1006" t="str">
            <v>DSA10918</v>
          </cell>
          <cell r="C1006">
            <v>13001650</v>
          </cell>
          <cell r="D1006">
            <v>43745</v>
          </cell>
          <cell r="E1006" t="str">
            <v>OLALEKAN YAHYA OLABISI</v>
          </cell>
          <cell r="F1006" t="str">
            <v>DIRECT SALES AGENT (BSC)</v>
          </cell>
          <cell r="G1006" t="str">
            <v>OSOGBO BRANCH</v>
          </cell>
          <cell r="H1006" t="str">
            <v>Direct Sales Agent</v>
          </cell>
        </row>
        <row r="1007">
          <cell r="B1007" t="str">
            <v>DSA10922</v>
          </cell>
          <cell r="C1007">
            <v>13001645</v>
          </cell>
          <cell r="D1007">
            <v>43745</v>
          </cell>
          <cell r="E1007" t="str">
            <v>RAUF RILWAN ADEBAYO</v>
          </cell>
          <cell r="F1007" t="str">
            <v>DIRECT SALES AGENT (BSC)</v>
          </cell>
          <cell r="G1007" t="str">
            <v>DUGBE/IBADAN BRANCH</v>
          </cell>
          <cell r="H1007" t="str">
            <v>Direct Sales Agent</v>
          </cell>
        </row>
        <row r="1008">
          <cell r="B1008" t="str">
            <v>DSA10922</v>
          </cell>
          <cell r="C1008">
            <v>13001645</v>
          </cell>
          <cell r="D1008">
            <v>43745</v>
          </cell>
          <cell r="E1008" t="str">
            <v>RAUF RILWAN ADEBAYO</v>
          </cell>
          <cell r="F1008" t="str">
            <v>DIRECT SALES AGENT (BSC)</v>
          </cell>
          <cell r="G1008" t="str">
            <v>DUGBE/IBADAN BRANCH</v>
          </cell>
          <cell r="H1008" t="str">
            <v>Direct Sales Agent</v>
          </cell>
        </row>
        <row r="1009">
          <cell r="B1009" t="str">
            <v>DSA121812</v>
          </cell>
          <cell r="C1009">
            <v>13001315</v>
          </cell>
          <cell r="D1009">
            <v>43444</v>
          </cell>
          <cell r="E1009" t="str">
            <v xml:space="preserve">SAADU USMAN </v>
          </cell>
          <cell r="F1009" t="str">
            <v>DIRECT SALES AGENT (BSC)</v>
          </cell>
          <cell r="G1009" t="str">
            <v>ZOO ROAD BRANCH</v>
          </cell>
          <cell r="H1009" t="str">
            <v>Direct Sales Agent</v>
          </cell>
        </row>
        <row r="1010">
          <cell r="B1010" t="str">
            <v>DSA121812</v>
          </cell>
          <cell r="C1010">
            <v>13001315</v>
          </cell>
          <cell r="D1010">
            <v>43444</v>
          </cell>
          <cell r="E1010" t="str">
            <v xml:space="preserve">SAADU USMAN </v>
          </cell>
          <cell r="F1010" t="str">
            <v>DIRECT SALES AGENT (BSC)</v>
          </cell>
          <cell r="G1010" t="str">
            <v>ZOO ROAD BRANCH</v>
          </cell>
          <cell r="H1010" t="str">
            <v>Direct Sales Agent</v>
          </cell>
        </row>
        <row r="1011">
          <cell r="B1011" t="str">
            <v>DSA10931</v>
          </cell>
          <cell r="C1011">
            <v>13001598</v>
          </cell>
          <cell r="D1011">
            <v>43745</v>
          </cell>
          <cell r="E1011" t="str">
            <v xml:space="preserve">SULEIMAN HAYATU </v>
          </cell>
          <cell r="F1011" t="str">
            <v>DIRECT SALES AGENT (BSC)</v>
          </cell>
          <cell r="G1011" t="str">
            <v>BIRNIN-KEBBI BRANCH</v>
          </cell>
          <cell r="H1011" t="str">
            <v>Direct Sales Agent</v>
          </cell>
        </row>
        <row r="1012">
          <cell r="B1012" t="str">
            <v>DSA10931</v>
          </cell>
          <cell r="C1012">
            <v>13001598</v>
          </cell>
          <cell r="D1012">
            <v>43745</v>
          </cell>
          <cell r="E1012" t="str">
            <v xml:space="preserve">SULEIMAN HAYATU </v>
          </cell>
          <cell r="F1012" t="str">
            <v>DIRECT SALES AGENT (BSC)</v>
          </cell>
          <cell r="G1012" t="str">
            <v>BIRNIN-KEBBI BRANCH</v>
          </cell>
          <cell r="H1012" t="str">
            <v>Direct Sales Agent</v>
          </cell>
        </row>
        <row r="1013">
          <cell r="B1013" t="str">
            <v>DSA12184</v>
          </cell>
          <cell r="C1013">
            <v>13001314</v>
          </cell>
          <cell r="D1013">
            <v>43444</v>
          </cell>
          <cell r="E1013" t="str">
            <v>TIJANI ABDULAKEEM OLABODE</v>
          </cell>
          <cell r="F1013" t="str">
            <v>DIRECT SALES AGENT (BSC)</v>
          </cell>
          <cell r="G1013" t="str">
            <v>IKOYI BRANCH</v>
          </cell>
          <cell r="H1013" t="str">
            <v>Direct Sales Agent</v>
          </cell>
        </row>
        <row r="1014">
          <cell r="B1014" t="str">
            <v>DSA12184</v>
          </cell>
          <cell r="C1014">
            <v>13001314</v>
          </cell>
          <cell r="D1014">
            <v>43444</v>
          </cell>
          <cell r="E1014" t="str">
            <v>TIJANI ABDULAKEEM OLABODE</v>
          </cell>
          <cell r="F1014" t="str">
            <v>DIRECT SALES AGENT (BSC)</v>
          </cell>
          <cell r="G1014" t="str">
            <v>IKOYI BRANCH</v>
          </cell>
          <cell r="H1014" t="str">
            <v>Direct Sales Agent</v>
          </cell>
        </row>
        <row r="1015">
          <cell r="B1015" t="str">
            <v>DSA05196</v>
          </cell>
          <cell r="C1015">
            <v>13001576</v>
          </cell>
          <cell r="D1015">
            <v>43591</v>
          </cell>
          <cell r="E1015" t="str">
            <v>UMAR ABDULRASHID ADAMU</v>
          </cell>
          <cell r="F1015" t="str">
            <v>DIRECT SALES AGENT (BSC)</v>
          </cell>
          <cell r="G1015" t="str">
            <v>HOTORO BRANCH</v>
          </cell>
          <cell r="H1015" t="str">
            <v>Outsourced El-Jaiz</v>
          </cell>
        </row>
        <row r="1016">
          <cell r="B1016" t="str">
            <v>DSA05196</v>
          </cell>
          <cell r="C1016">
            <v>13001576</v>
          </cell>
          <cell r="D1016">
            <v>43591</v>
          </cell>
          <cell r="E1016" t="str">
            <v>UMAR ABDULRASHID ADAMU</v>
          </cell>
          <cell r="F1016" t="str">
            <v>DIRECT SALES AGENT (BSC)</v>
          </cell>
          <cell r="G1016" t="str">
            <v>HOTORO BRANCH</v>
          </cell>
          <cell r="H1016" t="str">
            <v>Outsourced El-Jaiz</v>
          </cell>
        </row>
        <row r="1017">
          <cell r="B1017" t="str">
            <v>DSA05193</v>
          </cell>
          <cell r="C1017">
            <v>13001502</v>
          </cell>
          <cell r="D1017">
            <v>43591</v>
          </cell>
          <cell r="E1017" t="str">
            <v>ZAKARIA SAID GARBA</v>
          </cell>
          <cell r="F1017" t="str">
            <v>DIRECT SALES AGENT (BSC)</v>
          </cell>
          <cell r="G1017" t="str">
            <v>KANO BRANCH 2</v>
          </cell>
          <cell r="H1017" t="str">
            <v>Outsourced El-Jaiz</v>
          </cell>
        </row>
        <row r="1018">
          <cell r="B1018" t="str">
            <v>DSA05193</v>
          </cell>
          <cell r="C1018">
            <v>13001502</v>
          </cell>
          <cell r="D1018">
            <v>43591</v>
          </cell>
          <cell r="E1018" t="str">
            <v>ZAKARIA SAID GARBA</v>
          </cell>
          <cell r="F1018" t="str">
            <v>DIRECT SALES AGENT (BSC)</v>
          </cell>
          <cell r="G1018" t="str">
            <v>KANO BRANCH 2</v>
          </cell>
          <cell r="H1018" t="str">
            <v>Outsourced El-Jaiz</v>
          </cell>
        </row>
        <row r="1019">
          <cell r="B1019" t="str">
            <v>DSA12181</v>
          </cell>
          <cell r="C1019">
            <v>13001311</v>
          </cell>
          <cell r="D1019">
            <v>43444</v>
          </cell>
          <cell r="E1019" t="str">
            <v xml:space="preserve">ABDUL SADIAT </v>
          </cell>
          <cell r="F1019" t="str">
            <v>DIRECT SALES AGENT(OND/NCE)</v>
          </cell>
          <cell r="G1019" t="str">
            <v>ABUJA BRANCH</v>
          </cell>
          <cell r="H1019" t="str">
            <v>Direct Sales Agent</v>
          </cell>
        </row>
        <row r="1020">
          <cell r="B1020" t="str">
            <v>DSA12181</v>
          </cell>
          <cell r="C1020">
            <v>13001311</v>
          </cell>
          <cell r="D1020">
            <v>43444</v>
          </cell>
          <cell r="E1020" t="str">
            <v xml:space="preserve">ABDUL SADIAT </v>
          </cell>
          <cell r="F1020" t="str">
            <v>DIRECT SALES AGENT(OND/NCE)</v>
          </cell>
          <cell r="G1020" t="str">
            <v>ABUJA BRANCH</v>
          </cell>
          <cell r="H1020" t="str">
            <v>Direct Sales Agent</v>
          </cell>
        </row>
        <row r="1021">
          <cell r="B1021" t="str">
            <v>DSA05190</v>
          </cell>
          <cell r="C1021">
            <v>130001501</v>
          </cell>
          <cell r="D1021">
            <v>43591</v>
          </cell>
          <cell r="E1021" t="str">
            <v>ABDULLAHI  HARUNA MUSA</v>
          </cell>
          <cell r="F1021" t="str">
            <v>DIRECT SALES AGENT(OND/NCE)</v>
          </cell>
          <cell r="G1021" t="str">
            <v>KANO BRANCH 2</v>
          </cell>
          <cell r="H1021" t="str">
            <v>Outsourced El-Jaiz</v>
          </cell>
        </row>
        <row r="1022">
          <cell r="B1022" t="str">
            <v>DSA05190</v>
          </cell>
          <cell r="C1022">
            <v>130001501</v>
          </cell>
          <cell r="D1022">
            <v>43591</v>
          </cell>
          <cell r="E1022" t="str">
            <v>ABDULLAHI  HARUNA MUSA</v>
          </cell>
          <cell r="F1022" t="str">
            <v>DIRECT SALES AGENT(OND/NCE)</v>
          </cell>
          <cell r="G1022" t="str">
            <v>KANO BRANCH 2</v>
          </cell>
          <cell r="H1022" t="str">
            <v>Outsourced El-Jaiz</v>
          </cell>
        </row>
        <row r="1023">
          <cell r="B1023" t="str">
            <v>DSA10935</v>
          </cell>
          <cell r="C1023">
            <v>13001651</v>
          </cell>
          <cell r="D1023">
            <v>43745</v>
          </cell>
          <cell r="E1023" t="str">
            <v>ABDULLAHI ISMAIL AYODELE</v>
          </cell>
          <cell r="F1023" t="str">
            <v>DIRECT SALES AGENT(OND/NCE)</v>
          </cell>
          <cell r="G1023" t="str">
            <v>ILORIN BRANCH</v>
          </cell>
          <cell r="H1023" t="str">
            <v>Direct Sales Agent</v>
          </cell>
        </row>
        <row r="1024">
          <cell r="B1024" t="str">
            <v>DSA10935</v>
          </cell>
          <cell r="C1024">
            <v>13001651</v>
          </cell>
          <cell r="D1024">
            <v>43745</v>
          </cell>
          <cell r="E1024" t="str">
            <v>ABDULLAHI ISMAIL AYODELE</v>
          </cell>
          <cell r="F1024" t="str">
            <v>DIRECT SALES AGENT(OND/NCE)</v>
          </cell>
          <cell r="G1024" t="str">
            <v>ILORIN BRANCH</v>
          </cell>
          <cell r="H1024" t="str">
            <v>Direct Sales Agent</v>
          </cell>
        </row>
        <row r="1025">
          <cell r="B1025" t="str">
            <v>DSA10905</v>
          </cell>
          <cell r="C1025">
            <v>13000953</v>
          </cell>
          <cell r="D1025">
            <v>43745</v>
          </cell>
          <cell r="E1025" t="str">
            <v xml:space="preserve">ABDULRAHMAN  HABIBU </v>
          </cell>
          <cell r="F1025" t="str">
            <v>DIRECT SALES AGENT(OND/NCE)</v>
          </cell>
          <cell r="G1025" t="str">
            <v>GUSAU BRANCH</v>
          </cell>
          <cell r="H1025" t="str">
            <v>Direct Sales Agent</v>
          </cell>
        </row>
        <row r="1026">
          <cell r="B1026" t="str">
            <v>DSA10905</v>
          </cell>
          <cell r="C1026">
            <v>13000953</v>
          </cell>
          <cell r="D1026">
            <v>43745</v>
          </cell>
          <cell r="E1026" t="str">
            <v xml:space="preserve">ABDULRAHMAN  HABIBU </v>
          </cell>
          <cell r="F1026" t="str">
            <v>DIRECT SALES AGENT(OND/NCE)</v>
          </cell>
          <cell r="G1026" t="str">
            <v>GUSAU BRANCH</v>
          </cell>
          <cell r="H1026" t="str">
            <v>Direct Sales Agent</v>
          </cell>
        </row>
        <row r="1027">
          <cell r="B1027" t="str">
            <v>DSA05197</v>
          </cell>
          <cell r="C1027">
            <v>13001504</v>
          </cell>
          <cell r="D1027">
            <v>43591</v>
          </cell>
          <cell r="E1027" t="str">
            <v>ABDULRAHMAN NURUDEEN ABDULLAHI</v>
          </cell>
          <cell r="F1027" t="str">
            <v>DIRECT SALES AGENT(OND/NCE)</v>
          </cell>
          <cell r="G1027" t="str">
            <v>HOTORO BRANCH</v>
          </cell>
          <cell r="H1027" t="str">
            <v>Outsourced El-Jaiz</v>
          </cell>
        </row>
        <row r="1028">
          <cell r="B1028" t="str">
            <v>DSA05197</v>
          </cell>
          <cell r="C1028">
            <v>13001504</v>
          </cell>
          <cell r="D1028">
            <v>43591</v>
          </cell>
          <cell r="E1028" t="str">
            <v>ABDULRAHMAN NURUDEEN ABDULLAHI</v>
          </cell>
          <cell r="F1028" t="str">
            <v>DIRECT SALES AGENT(OND/NCE)</v>
          </cell>
          <cell r="G1028" t="str">
            <v>HOTORO BRANCH</v>
          </cell>
          <cell r="H1028" t="str">
            <v>Outsourced El-Jaiz</v>
          </cell>
        </row>
        <row r="1029">
          <cell r="B1029" t="str">
            <v>DSA051910</v>
          </cell>
          <cell r="C1029">
            <v>13001507</v>
          </cell>
          <cell r="D1029">
            <v>43591</v>
          </cell>
          <cell r="E1029" t="str">
            <v xml:space="preserve">ABUBAKAR DAHIRU  </v>
          </cell>
          <cell r="F1029" t="str">
            <v>DIRECT SALES AGENT(OND/NCE)</v>
          </cell>
          <cell r="G1029" t="str">
            <v>KANO BRANCH 1</v>
          </cell>
          <cell r="H1029" t="str">
            <v>Outsourced El-Jaiz</v>
          </cell>
        </row>
        <row r="1030">
          <cell r="B1030" t="str">
            <v>DSA051910</v>
          </cell>
          <cell r="C1030">
            <v>13001507</v>
          </cell>
          <cell r="D1030">
            <v>43591</v>
          </cell>
          <cell r="E1030" t="str">
            <v xml:space="preserve">ABUBAKAR DAHIRU  </v>
          </cell>
          <cell r="F1030" t="str">
            <v>DIRECT SALES AGENT(OND/NCE)</v>
          </cell>
          <cell r="G1030" t="str">
            <v>KANO BRANCH 1</v>
          </cell>
          <cell r="H1030" t="str">
            <v>Outsourced El-Jaiz</v>
          </cell>
        </row>
        <row r="1031">
          <cell r="B1031" t="str">
            <v>DSA10934</v>
          </cell>
          <cell r="C1031">
            <v>13001606</v>
          </cell>
          <cell r="D1031">
            <v>43745</v>
          </cell>
          <cell r="E1031" t="str">
            <v>ABUBAKAR LANRE IBRAHIM</v>
          </cell>
          <cell r="F1031" t="str">
            <v>DIRECT SALES AGENT(OND/NCE)</v>
          </cell>
          <cell r="G1031" t="str">
            <v>ILORIN BRANCH</v>
          </cell>
          <cell r="H1031" t="str">
            <v>Direct Sales Agent</v>
          </cell>
        </row>
        <row r="1032">
          <cell r="B1032" t="str">
            <v>DSA10934</v>
          </cell>
          <cell r="C1032">
            <v>13001606</v>
          </cell>
          <cell r="D1032">
            <v>43745</v>
          </cell>
          <cell r="E1032" t="str">
            <v>ABUBAKAR LANRE IBRAHIM</v>
          </cell>
          <cell r="F1032" t="str">
            <v>DIRECT SALES AGENT(OND/NCE)</v>
          </cell>
          <cell r="G1032" t="str">
            <v>ILORIN BRANCH</v>
          </cell>
          <cell r="H1032" t="str">
            <v>Direct Sales Agent</v>
          </cell>
        </row>
        <row r="1033">
          <cell r="B1033" t="str">
            <v>DSA10909</v>
          </cell>
          <cell r="C1033">
            <v>13001616</v>
          </cell>
          <cell r="D1033">
            <v>43745</v>
          </cell>
          <cell r="E1033" t="str">
            <v>Abubakar Mohammed Waziri</v>
          </cell>
          <cell r="F1033" t="str">
            <v>DIRECT SALES AGENT(OND/NCE)</v>
          </cell>
          <cell r="G1033" t="str">
            <v>GOMBE BRANCH</v>
          </cell>
          <cell r="H1033" t="str">
            <v>Direct Sales Agent</v>
          </cell>
        </row>
        <row r="1034">
          <cell r="B1034" t="str">
            <v>DSA10909</v>
          </cell>
          <cell r="C1034">
            <v>13001616</v>
          </cell>
          <cell r="D1034">
            <v>43745</v>
          </cell>
          <cell r="E1034" t="str">
            <v>Abubakar Mohammed Waziri</v>
          </cell>
          <cell r="F1034" t="str">
            <v>DIRECT SALES AGENT(OND/NCE)</v>
          </cell>
          <cell r="G1034" t="str">
            <v>GOMBE BRANCH</v>
          </cell>
          <cell r="H1034" t="str">
            <v>Direct Sales Agent</v>
          </cell>
        </row>
        <row r="1035">
          <cell r="B1035" t="str">
            <v>DSA10904</v>
          </cell>
          <cell r="C1035">
            <v>13001649</v>
          </cell>
          <cell r="D1035">
            <v>43745</v>
          </cell>
          <cell r="E1035" t="str">
            <v xml:space="preserve">ABUBAKAR SAMAILA </v>
          </cell>
          <cell r="F1035" t="str">
            <v>DIRECT SALES AGENT(OND/NCE)</v>
          </cell>
          <cell r="G1035" t="str">
            <v>SOKOTO BRANCH</v>
          </cell>
          <cell r="H1035" t="str">
            <v>Direct Sales Agent</v>
          </cell>
        </row>
        <row r="1036">
          <cell r="B1036" t="str">
            <v>DSA10904</v>
          </cell>
          <cell r="C1036">
            <v>13001649</v>
          </cell>
          <cell r="D1036">
            <v>43745</v>
          </cell>
          <cell r="E1036" t="str">
            <v xml:space="preserve">ABUBAKAR SAMAILA </v>
          </cell>
          <cell r="F1036" t="str">
            <v>DIRECT SALES AGENT(OND/NCE)</v>
          </cell>
          <cell r="G1036" t="str">
            <v>SOKOTO BRANCH</v>
          </cell>
          <cell r="H1036" t="str">
            <v>Direct Sales Agent</v>
          </cell>
        </row>
        <row r="1037">
          <cell r="B1037" t="str">
            <v>DSA10912</v>
          </cell>
          <cell r="C1037">
            <v>13001620</v>
          </cell>
          <cell r="D1037">
            <v>43745</v>
          </cell>
          <cell r="E1037" t="str">
            <v>ABUBAKAR UMAR BELLO</v>
          </cell>
          <cell r="F1037" t="str">
            <v>DIRECT SALES AGENT(OND/NCE)</v>
          </cell>
          <cell r="G1037" t="str">
            <v>GOMBE BRANCH</v>
          </cell>
          <cell r="H1037" t="str">
            <v>Direct Sales Agent</v>
          </cell>
        </row>
        <row r="1038">
          <cell r="B1038" t="str">
            <v>DSA10912</v>
          </cell>
          <cell r="C1038">
            <v>13001620</v>
          </cell>
          <cell r="D1038">
            <v>43745</v>
          </cell>
          <cell r="E1038" t="str">
            <v>ABUBAKAR UMAR BELLO</v>
          </cell>
          <cell r="F1038" t="str">
            <v>DIRECT SALES AGENT(OND/NCE)</v>
          </cell>
          <cell r="G1038" t="str">
            <v>GOMBE BRANCH</v>
          </cell>
          <cell r="H1038" t="str">
            <v>Direct Sales Agent</v>
          </cell>
        </row>
        <row r="1039">
          <cell r="B1039" t="str">
            <v>DSA10936</v>
          </cell>
          <cell r="C1039">
            <v>13001655</v>
          </cell>
          <cell r="D1039">
            <v>43745</v>
          </cell>
          <cell r="E1039" t="str">
            <v>ADEBIMPE ABIODUN RAZAK</v>
          </cell>
          <cell r="F1039" t="str">
            <v>DIRECT SALES AGENT(OND/NCE)</v>
          </cell>
          <cell r="G1039" t="str">
            <v>DUGBE/IBADAN BRANCH</v>
          </cell>
          <cell r="H1039" t="str">
            <v>Direct Sales Agent</v>
          </cell>
        </row>
        <row r="1040">
          <cell r="B1040" t="str">
            <v>DSA10936</v>
          </cell>
          <cell r="C1040">
            <v>13001655</v>
          </cell>
          <cell r="D1040">
            <v>43745</v>
          </cell>
          <cell r="E1040" t="str">
            <v>ADEBIMPE ABIODUN RAZAK</v>
          </cell>
          <cell r="F1040" t="str">
            <v>DIRECT SALES AGENT(OND/NCE)</v>
          </cell>
          <cell r="G1040" t="str">
            <v>DUGBE/IBADAN BRANCH</v>
          </cell>
          <cell r="H1040" t="str">
            <v>Direct Sales Agent</v>
          </cell>
        </row>
        <row r="1041">
          <cell r="B1041" t="str">
            <v>DSA10917</v>
          </cell>
          <cell r="C1041">
            <v>13001654</v>
          </cell>
          <cell r="D1041">
            <v>43745</v>
          </cell>
          <cell r="E1041" t="str">
            <v>ADELOYE OLOLADE DADA</v>
          </cell>
          <cell r="F1041" t="str">
            <v>DIRECT SALES AGENT(OND/NCE)</v>
          </cell>
          <cell r="G1041" t="str">
            <v>DUGBE/IBADAN BRANCH</v>
          </cell>
          <cell r="H1041" t="str">
            <v>Direct Sales Agent</v>
          </cell>
        </row>
        <row r="1042">
          <cell r="B1042" t="str">
            <v>DSA10917</v>
          </cell>
          <cell r="C1042">
            <v>13001654</v>
          </cell>
          <cell r="D1042">
            <v>43745</v>
          </cell>
          <cell r="E1042" t="str">
            <v>ADELOYE OLOLADE DADA</v>
          </cell>
          <cell r="F1042" t="str">
            <v>DIRECT SALES AGENT(OND/NCE)</v>
          </cell>
          <cell r="G1042" t="str">
            <v>DUGBE/IBADAN BRANCH</v>
          </cell>
          <cell r="H1042" t="str">
            <v>Direct Sales Agent</v>
          </cell>
        </row>
        <row r="1043">
          <cell r="B1043" t="str">
            <v>DSA12182</v>
          </cell>
          <cell r="C1043">
            <v>13001332</v>
          </cell>
          <cell r="D1043">
            <v>43444</v>
          </cell>
          <cell r="E1043" t="str">
            <v>ADENUGA SEGUN URIEL</v>
          </cell>
          <cell r="F1043" t="str">
            <v>DIRECT SALES AGENT(OND/NCE)</v>
          </cell>
          <cell r="G1043" t="str">
            <v>MARINA BRANCH</v>
          </cell>
          <cell r="H1043" t="str">
            <v>Direct Sales Agent</v>
          </cell>
        </row>
        <row r="1044">
          <cell r="B1044" t="str">
            <v>DSA12182</v>
          </cell>
          <cell r="C1044">
            <v>13001332</v>
          </cell>
          <cell r="D1044">
            <v>43444</v>
          </cell>
          <cell r="E1044" t="str">
            <v>ADENUGA SEGUN URIEL</v>
          </cell>
          <cell r="F1044" t="str">
            <v>DIRECT SALES AGENT(OND/NCE)</v>
          </cell>
          <cell r="G1044" t="str">
            <v>MARINA BRANCH</v>
          </cell>
          <cell r="H1044" t="str">
            <v>Direct Sales Agent</v>
          </cell>
        </row>
        <row r="1045">
          <cell r="B1045" t="str">
            <v>DSA10930</v>
          </cell>
          <cell r="C1045">
            <v>13001653</v>
          </cell>
          <cell r="D1045">
            <v>43745</v>
          </cell>
          <cell r="E1045" t="str">
            <v>AHMAD NAJEEM OLADIPO</v>
          </cell>
          <cell r="F1045" t="str">
            <v>DIRECT SALES AGENT(OND/NCE)</v>
          </cell>
          <cell r="G1045" t="str">
            <v>SOKOTO BRANCH</v>
          </cell>
          <cell r="H1045" t="str">
            <v>Direct Sales Agent</v>
          </cell>
        </row>
        <row r="1046">
          <cell r="B1046" t="str">
            <v>DSA10930</v>
          </cell>
          <cell r="C1046">
            <v>13001653</v>
          </cell>
          <cell r="D1046">
            <v>43745</v>
          </cell>
          <cell r="E1046" t="str">
            <v>AHMAD NAJEEM OLADIPO</v>
          </cell>
          <cell r="F1046" t="str">
            <v>DIRECT SALES AGENT(OND/NCE)</v>
          </cell>
          <cell r="G1046" t="str">
            <v>SOKOTO BRANCH</v>
          </cell>
          <cell r="H1046" t="str">
            <v>Direct Sales Agent</v>
          </cell>
        </row>
        <row r="1047">
          <cell r="B1047" t="str">
            <v>DSA10920</v>
          </cell>
          <cell r="C1047">
            <v>13001615</v>
          </cell>
          <cell r="D1047">
            <v>43745</v>
          </cell>
          <cell r="E1047" t="str">
            <v>AJIBOLA SHUKURAT OLAIDE</v>
          </cell>
          <cell r="F1047" t="str">
            <v>DIRECT SALES AGENT(OND/NCE)</v>
          </cell>
          <cell r="G1047" t="str">
            <v>IWO ROAD BRANCH</v>
          </cell>
          <cell r="H1047" t="str">
            <v>Outsourced El-Jaiz</v>
          </cell>
        </row>
        <row r="1048">
          <cell r="B1048" t="str">
            <v>DSA10920</v>
          </cell>
          <cell r="C1048">
            <v>13001615</v>
          </cell>
          <cell r="D1048">
            <v>43745</v>
          </cell>
          <cell r="E1048" t="str">
            <v>AJIBOLA SHUKURAT OLAIDE</v>
          </cell>
          <cell r="F1048" t="str">
            <v>DIRECT SALES AGENT(OND/NCE)</v>
          </cell>
          <cell r="G1048" t="str">
            <v>IWO ROAD BRANCH</v>
          </cell>
          <cell r="H1048" t="str">
            <v>Outsourced El-Jaiz</v>
          </cell>
        </row>
        <row r="1049">
          <cell r="B1049" t="str">
            <v>DSA10927</v>
          </cell>
          <cell r="C1049">
            <v>13001624</v>
          </cell>
          <cell r="D1049">
            <v>43745</v>
          </cell>
          <cell r="E1049" t="str">
            <v>AKINTONDE ROSELINE FUNMILOLA</v>
          </cell>
          <cell r="F1049" t="str">
            <v>DIRECT SALES AGENT(OND/NCE)</v>
          </cell>
          <cell r="G1049" t="str">
            <v>IWO ROAD BRANCH</v>
          </cell>
          <cell r="H1049" t="str">
            <v>Direct Sales Agent</v>
          </cell>
        </row>
        <row r="1050">
          <cell r="B1050" t="str">
            <v>DSA10927</v>
          </cell>
          <cell r="C1050">
            <v>13001624</v>
          </cell>
          <cell r="D1050">
            <v>43745</v>
          </cell>
          <cell r="E1050" t="str">
            <v>AKINTONDE ROSELINE FUNMILOLA</v>
          </cell>
          <cell r="F1050" t="str">
            <v>DIRECT SALES AGENT(OND/NCE)</v>
          </cell>
          <cell r="G1050" t="str">
            <v>IWO ROAD BRANCH</v>
          </cell>
          <cell r="H1050" t="str">
            <v>Direct Sales Agent</v>
          </cell>
        </row>
        <row r="1051">
          <cell r="B1051" t="str">
            <v>DSA10908</v>
          </cell>
          <cell r="C1051">
            <v>13001633</v>
          </cell>
          <cell r="D1051">
            <v>43745</v>
          </cell>
          <cell r="E1051" t="str">
            <v xml:space="preserve">Alidu Ramatu </v>
          </cell>
          <cell r="F1051" t="str">
            <v>DIRECT SALES AGENT(OND/NCE)</v>
          </cell>
          <cell r="G1051" t="str">
            <v>BAUCHI BRANCH</v>
          </cell>
          <cell r="H1051" t="str">
            <v>Direct Sales Agent</v>
          </cell>
        </row>
        <row r="1052">
          <cell r="B1052" t="str">
            <v>DSA10908</v>
          </cell>
          <cell r="C1052">
            <v>13001633</v>
          </cell>
          <cell r="D1052">
            <v>43745</v>
          </cell>
          <cell r="E1052" t="str">
            <v xml:space="preserve">Alidu Ramatu </v>
          </cell>
          <cell r="F1052" t="str">
            <v>DIRECT SALES AGENT(OND/NCE)</v>
          </cell>
          <cell r="G1052" t="str">
            <v>BAUCHI BRANCH</v>
          </cell>
          <cell r="H1052" t="str">
            <v>Direct Sales Agent</v>
          </cell>
        </row>
        <row r="1053">
          <cell r="B1053" t="str">
            <v>DSA10926</v>
          </cell>
          <cell r="C1053">
            <v>13001625</v>
          </cell>
          <cell r="D1053">
            <v>43745</v>
          </cell>
          <cell r="E1053" t="str">
            <v>ARIYIBI TOLULOPE AYOBAMI</v>
          </cell>
          <cell r="F1053" t="str">
            <v>DIRECT SALES AGENT(OND/NCE)</v>
          </cell>
          <cell r="G1053" t="str">
            <v>IWO ROAD BRANCH</v>
          </cell>
          <cell r="H1053" t="str">
            <v>Direct Sales Agent</v>
          </cell>
        </row>
        <row r="1054">
          <cell r="B1054" t="str">
            <v>DSA10926</v>
          </cell>
          <cell r="C1054">
            <v>13001625</v>
          </cell>
          <cell r="D1054">
            <v>43745</v>
          </cell>
          <cell r="E1054" t="str">
            <v>ARIYIBI TOLULOPE AYOBAMI</v>
          </cell>
          <cell r="F1054" t="str">
            <v>DIRECT SALES AGENT(OND/NCE)</v>
          </cell>
          <cell r="G1054" t="str">
            <v>IWO ROAD BRANCH</v>
          </cell>
          <cell r="H1054" t="str">
            <v>Direct Sales Agent</v>
          </cell>
        </row>
        <row r="1055">
          <cell r="B1055" t="str">
            <v>DSA05192</v>
          </cell>
          <cell r="C1055">
            <v>13001498</v>
          </cell>
          <cell r="D1055">
            <v>43591</v>
          </cell>
          <cell r="E1055" t="str">
            <v>BELLO MUKHTAR HASSAN</v>
          </cell>
          <cell r="F1055" t="str">
            <v>DIRECT SALES AGENT(OND/NCE)</v>
          </cell>
          <cell r="G1055" t="str">
            <v>ZOO ROAD BRANCH</v>
          </cell>
          <cell r="H1055" t="str">
            <v>Outsourced El-Jaiz</v>
          </cell>
        </row>
        <row r="1056">
          <cell r="B1056" t="str">
            <v>DSA05192</v>
          </cell>
          <cell r="C1056">
            <v>13001498</v>
          </cell>
          <cell r="D1056">
            <v>43591</v>
          </cell>
          <cell r="E1056" t="str">
            <v>BELLO MUKHTAR HASSAN</v>
          </cell>
          <cell r="F1056" t="str">
            <v>DIRECT SALES AGENT(OND/NCE)</v>
          </cell>
          <cell r="G1056" t="str">
            <v>ZOO ROAD BRANCH</v>
          </cell>
          <cell r="H1056" t="str">
            <v>Outsourced El-Jaiz</v>
          </cell>
        </row>
        <row r="1057">
          <cell r="B1057" t="str">
            <v>DSA10901</v>
          </cell>
          <cell r="C1057">
            <v>13001648</v>
          </cell>
          <cell r="D1057">
            <v>43745</v>
          </cell>
          <cell r="E1057" t="str">
            <v>Bello Musa Ahmad</v>
          </cell>
          <cell r="F1057" t="str">
            <v>DIRECT SALES AGENT(OND/NCE)</v>
          </cell>
          <cell r="G1057" t="str">
            <v>SOKOTO BRANCH</v>
          </cell>
          <cell r="H1057" t="str">
            <v>Direct Sales Agent</v>
          </cell>
        </row>
        <row r="1058">
          <cell r="B1058" t="str">
            <v>DSA10901</v>
          </cell>
          <cell r="C1058">
            <v>13001648</v>
          </cell>
          <cell r="D1058">
            <v>43745</v>
          </cell>
          <cell r="E1058" t="str">
            <v>Bello Musa Ahmad</v>
          </cell>
          <cell r="F1058" t="str">
            <v>DIRECT SALES AGENT(OND/NCE)</v>
          </cell>
          <cell r="G1058" t="str">
            <v>SOKOTO BRANCH</v>
          </cell>
          <cell r="H1058" t="str">
            <v>Direct Sales Agent</v>
          </cell>
        </row>
        <row r="1059">
          <cell r="B1059" t="str">
            <v>DSA10907</v>
          </cell>
          <cell r="C1059">
            <v>13001619</v>
          </cell>
          <cell r="D1059">
            <v>43745</v>
          </cell>
          <cell r="E1059" t="str">
            <v xml:space="preserve">Bello Usman </v>
          </cell>
          <cell r="F1059" t="str">
            <v>DIRECT SALES AGENT(OND/NCE)</v>
          </cell>
          <cell r="G1059" t="str">
            <v>GOMBE BRANCH</v>
          </cell>
          <cell r="H1059" t="str">
            <v>Direct Sales Agent</v>
          </cell>
        </row>
        <row r="1060">
          <cell r="B1060" t="str">
            <v>DSA10907</v>
          </cell>
          <cell r="C1060">
            <v>13001619</v>
          </cell>
          <cell r="D1060">
            <v>43745</v>
          </cell>
          <cell r="E1060" t="str">
            <v xml:space="preserve">Bello Usman </v>
          </cell>
          <cell r="F1060" t="str">
            <v>DIRECT SALES AGENT(OND/NCE)</v>
          </cell>
          <cell r="G1060" t="str">
            <v>GOMBE BRANCH</v>
          </cell>
          <cell r="H1060" t="str">
            <v>Direct Sales Agent</v>
          </cell>
        </row>
        <row r="1061">
          <cell r="B1061" t="str">
            <v>DSA10914</v>
          </cell>
          <cell r="C1061">
            <v>13001632</v>
          </cell>
          <cell r="D1061">
            <v>43745</v>
          </cell>
          <cell r="E1061" t="str">
            <v xml:space="preserve">DANIEL BALERE </v>
          </cell>
          <cell r="F1061" t="str">
            <v>DIRECT SALES AGENT(OND/NCE)</v>
          </cell>
          <cell r="G1061" t="str">
            <v>BAUCHI BRANCH</v>
          </cell>
          <cell r="H1061" t="str">
            <v>Direct Sales Agent</v>
          </cell>
        </row>
        <row r="1062">
          <cell r="B1062" t="str">
            <v>DSA10914</v>
          </cell>
          <cell r="C1062">
            <v>13001632</v>
          </cell>
          <cell r="D1062">
            <v>43745</v>
          </cell>
          <cell r="E1062" t="str">
            <v xml:space="preserve">DANIEL BALERE </v>
          </cell>
          <cell r="F1062" t="str">
            <v>DIRECT SALES AGENT(OND/NCE)</v>
          </cell>
          <cell r="G1062" t="str">
            <v>BAUCHI BRANCH</v>
          </cell>
          <cell r="H1062" t="str">
            <v>Direct Sales Agent</v>
          </cell>
        </row>
        <row r="1063">
          <cell r="B1063" t="str">
            <v>DSA05194</v>
          </cell>
          <cell r="C1063">
            <v>13001499</v>
          </cell>
          <cell r="D1063">
            <v>43591</v>
          </cell>
          <cell r="E1063" t="str">
            <v>DAUDA IBRAHIM MUSA</v>
          </cell>
          <cell r="F1063" t="str">
            <v>DIRECT SALES AGENT(OND/NCE)</v>
          </cell>
          <cell r="G1063" t="str">
            <v>ZOO ROAD BRANCH</v>
          </cell>
          <cell r="H1063" t="str">
            <v>Outsourced El-Jaiz</v>
          </cell>
        </row>
        <row r="1064">
          <cell r="B1064" t="str">
            <v>DSA05194</v>
          </cell>
          <cell r="C1064">
            <v>13001499</v>
          </cell>
          <cell r="D1064">
            <v>43591</v>
          </cell>
          <cell r="E1064" t="str">
            <v>DAUDA IBRAHIM MUSA</v>
          </cell>
          <cell r="F1064" t="str">
            <v>DIRECT SALES AGENT(OND/NCE)</v>
          </cell>
          <cell r="G1064" t="str">
            <v>ZOO ROAD BRANCH</v>
          </cell>
          <cell r="H1064" t="str">
            <v>Outsourced El-Jaiz</v>
          </cell>
        </row>
        <row r="1065">
          <cell r="B1065" t="str">
            <v>DSA10906</v>
          </cell>
          <cell r="C1065">
            <v>13001639</v>
          </cell>
          <cell r="D1065">
            <v>43745</v>
          </cell>
          <cell r="E1065" t="str">
            <v xml:space="preserve">EMMANUEL EVELYN </v>
          </cell>
          <cell r="F1065" t="str">
            <v>DIRECT SALES AGENT(OND/NCE)</v>
          </cell>
          <cell r="G1065" t="str">
            <v>YOLA BRANCH</v>
          </cell>
          <cell r="H1065" t="str">
            <v>Direct Sales Agent</v>
          </cell>
        </row>
        <row r="1066">
          <cell r="B1066" t="str">
            <v>DSA10906</v>
          </cell>
          <cell r="C1066">
            <v>13001639</v>
          </cell>
          <cell r="D1066">
            <v>43745</v>
          </cell>
          <cell r="E1066" t="str">
            <v xml:space="preserve">EMMANUEL EVELYN </v>
          </cell>
          <cell r="F1066" t="str">
            <v>DIRECT SALES AGENT(OND/NCE)</v>
          </cell>
          <cell r="G1066" t="str">
            <v>YOLA BRANCH</v>
          </cell>
          <cell r="H1066" t="str">
            <v>Direct Sales Agent</v>
          </cell>
        </row>
        <row r="1067">
          <cell r="B1067" t="str">
            <v>DSA10902</v>
          </cell>
          <cell r="C1067">
            <v>13001613</v>
          </cell>
          <cell r="D1067">
            <v>43745</v>
          </cell>
          <cell r="E1067" t="str">
            <v>GBADAMOSI SAHEED OLALEKAN</v>
          </cell>
          <cell r="F1067" t="str">
            <v>DIRECT SALES AGENT(OND/NCE)</v>
          </cell>
          <cell r="G1067" t="str">
            <v>OSOGBO BRANCH</v>
          </cell>
          <cell r="H1067" t="str">
            <v>Direct Sales Agent</v>
          </cell>
        </row>
        <row r="1068">
          <cell r="B1068" t="str">
            <v>DSA10902</v>
          </cell>
          <cell r="C1068">
            <v>13001613</v>
          </cell>
          <cell r="D1068">
            <v>43745</v>
          </cell>
          <cell r="E1068" t="str">
            <v>GBADAMOSI SAHEED OLALEKAN</v>
          </cell>
          <cell r="F1068" t="str">
            <v>DIRECT SALES AGENT(OND/NCE)</v>
          </cell>
          <cell r="G1068" t="str">
            <v>OSOGBO BRANCH</v>
          </cell>
          <cell r="H1068" t="str">
            <v>Direct Sales Agent</v>
          </cell>
        </row>
        <row r="1069">
          <cell r="B1069" t="str">
            <v>DSA10933</v>
          </cell>
          <cell r="C1069">
            <v>13001634</v>
          </cell>
          <cell r="D1069">
            <v>43745</v>
          </cell>
          <cell r="E1069" t="str">
            <v xml:space="preserve">ILIYASU ABDULLAHI </v>
          </cell>
          <cell r="F1069" t="str">
            <v>DIRECT SALES AGENT(OND/NCE)</v>
          </cell>
          <cell r="G1069" t="str">
            <v>YOLA BRANCH</v>
          </cell>
          <cell r="H1069" t="str">
            <v>Direct Sales Agent</v>
          </cell>
        </row>
        <row r="1070">
          <cell r="B1070" t="str">
            <v>DSA10933</v>
          </cell>
          <cell r="C1070">
            <v>13001634</v>
          </cell>
          <cell r="D1070">
            <v>43745</v>
          </cell>
          <cell r="E1070" t="str">
            <v xml:space="preserve">ILIYASU ABDULLAHI </v>
          </cell>
          <cell r="F1070" t="str">
            <v>DIRECT SALES AGENT(OND/NCE)</v>
          </cell>
          <cell r="G1070" t="str">
            <v>YOLA BRANCH</v>
          </cell>
          <cell r="H1070" t="str">
            <v>Direct Sales Agent</v>
          </cell>
        </row>
        <row r="1071">
          <cell r="B1071" t="str">
            <v>DSA051912</v>
          </cell>
          <cell r="C1071">
            <v>13001508</v>
          </cell>
          <cell r="D1071">
            <v>43591</v>
          </cell>
          <cell r="E1071" t="str">
            <v>INUWA AISHA SANI</v>
          </cell>
          <cell r="F1071" t="str">
            <v>DIRECT SALES AGENT(OND/NCE)</v>
          </cell>
          <cell r="G1071" t="str">
            <v>KABUGA BRANCH</v>
          </cell>
          <cell r="H1071" t="str">
            <v>Outsourced El-Jaiz</v>
          </cell>
        </row>
        <row r="1072">
          <cell r="B1072" t="str">
            <v>DSA051912</v>
          </cell>
          <cell r="C1072">
            <v>13001508</v>
          </cell>
          <cell r="D1072">
            <v>43591</v>
          </cell>
          <cell r="E1072" t="str">
            <v>INUWA AISHA SANI</v>
          </cell>
          <cell r="F1072" t="str">
            <v>DIRECT SALES AGENT(OND/NCE)</v>
          </cell>
          <cell r="G1072" t="str">
            <v>KABUGA BRANCH</v>
          </cell>
          <cell r="H1072" t="str">
            <v>Outsourced El-Jaiz</v>
          </cell>
        </row>
        <row r="1073">
          <cell r="B1073" t="str">
            <v>DSA10915</v>
          </cell>
          <cell r="C1073">
            <v>13001622</v>
          </cell>
          <cell r="D1073">
            <v>43745</v>
          </cell>
          <cell r="E1073" t="str">
            <v>ISAH USMAN SULEH</v>
          </cell>
          <cell r="F1073" t="str">
            <v>DIRECT SALES AGENT(OND/NCE)</v>
          </cell>
          <cell r="G1073" t="str">
            <v>BAUCHI BRANCH</v>
          </cell>
          <cell r="H1073" t="str">
            <v>Direct Sales Agent</v>
          </cell>
        </row>
        <row r="1074">
          <cell r="B1074" t="str">
            <v>DSA10915</v>
          </cell>
          <cell r="C1074">
            <v>13001622</v>
          </cell>
          <cell r="D1074">
            <v>43745</v>
          </cell>
          <cell r="E1074" t="str">
            <v>ISAH USMAN SULEH</v>
          </cell>
          <cell r="F1074" t="str">
            <v>DIRECT SALES AGENT(OND/NCE)</v>
          </cell>
          <cell r="G1074" t="str">
            <v>BAUCHI BRANCH</v>
          </cell>
          <cell r="H1074" t="str">
            <v>Direct Sales Agent</v>
          </cell>
        </row>
        <row r="1075">
          <cell r="B1075" t="str">
            <v>DSA051911</v>
          </cell>
          <cell r="C1075">
            <v>13001517</v>
          </cell>
          <cell r="D1075">
            <v>43591</v>
          </cell>
          <cell r="E1075" t="str">
            <v>JAMES BLESSING OMOLARA</v>
          </cell>
          <cell r="F1075" t="str">
            <v>DIRECT SALES AGENT(OND/NCE)</v>
          </cell>
          <cell r="G1075" t="str">
            <v>KANO BRANCH 1</v>
          </cell>
          <cell r="H1075" t="str">
            <v>Outsourced El-Jaiz</v>
          </cell>
        </row>
        <row r="1076">
          <cell r="B1076" t="str">
            <v>DSA051911</v>
          </cell>
          <cell r="C1076">
            <v>13001517</v>
          </cell>
          <cell r="D1076">
            <v>43591</v>
          </cell>
          <cell r="E1076" t="str">
            <v>JAMES BLESSING OMOLARA</v>
          </cell>
          <cell r="F1076" t="str">
            <v>DIRECT SALES AGENT(OND/NCE)</v>
          </cell>
          <cell r="G1076" t="str">
            <v>KANO BRANCH 1</v>
          </cell>
          <cell r="H1076" t="str">
            <v>Outsourced El-Jaiz</v>
          </cell>
        </row>
        <row r="1077">
          <cell r="B1077" t="str">
            <v>DSA10923</v>
          </cell>
          <cell r="C1077">
            <v>13001617</v>
          </cell>
          <cell r="D1077">
            <v>43745</v>
          </cell>
          <cell r="E1077" t="str">
            <v>JUBRIL SULEIMAN OLATUNJI</v>
          </cell>
          <cell r="F1077" t="str">
            <v>DIRECT SALES AGENT(OND/NCE)</v>
          </cell>
          <cell r="G1077" t="str">
            <v>ILORIN BRANCH</v>
          </cell>
          <cell r="H1077" t="str">
            <v>Direct Sales Agent</v>
          </cell>
        </row>
        <row r="1078">
          <cell r="B1078" t="str">
            <v>DSA10923</v>
          </cell>
          <cell r="C1078">
            <v>13001617</v>
          </cell>
          <cell r="D1078">
            <v>43745</v>
          </cell>
          <cell r="E1078" t="str">
            <v>JUBRIL SULEIMAN OLATUNJI</v>
          </cell>
          <cell r="F1078" t="str">
            <v>DIRECT SALES AGENT(OND/NCE)</v>
          </cell>
          <cell r="G1078" t="str">
            <v>ILORIN BRANCH</v>
          </cell>
          <cell r="H1078" t="str">
            <v>Direct Sales Agent</v>
          </cell>
        </row>
        <row r="1079">
          <cell r="B1079" t="str">
            <v>DSA10913</v>
          </cell>
          <cell r="C1079">
            <v>13001635</v>
          </cell>
          <cell r="D1079">
            <v>43745</v>
          </cell>
          <cell r="E1079" t="str">
            <v xml:space="preserve">JUSTINE RITA </v>
          </cell>
          <cell r="F1079" t="str">
            <v>DIRECT SALES AGENT(OND/NCE)</v>
          </cell>
          <cell r="G1079" t="str">
            <v>YOLA BRANCH</v>
          </cell>
          <cell r="H1079" t="str">
            <v>Direct Sales Agent</v>
          </cell>
        </row>
        <row r="1080">
          <cell r="B1080" t="str">
            <v>DSA10913</v>
          </cell>
          <cell r="C1080">
            <v>13001635</v>
          </cell>
          <cell r="D1080">
            <v>43745</v>
          </cell>
          <cell r="E1080" t="str">
            <v xml:space="preserve">JUSTINE RITA </v>
          </cell>
          <cell r="F1080" t="str">
            <v>DIRECT SALES AGENT(OND/NCE)</v>
          </cell>
          <cell r="G1080" t="str">
            <v>YOLA BRANCH</v>
          </cell>
          <cell r="H1080" t="str">
            <v>Direct Sales Agent</v>
          </cell>
        </row>
        <row r="1081">
          <cell r="B1081" t="str">
            <v>DSA05195</v>
          </cell>
          <cell r="C1081">
            <v>13001515</v>
          </cell>
          <cell r="D1081">
            <v>43591</v>
          </cell>
          <cell r="E1081" t="str">
            <v>K/NAISA MUSAB UMAR</v>
          </cell>
          <cell r="F1081" t="str">
            <v>DIRECT SALES AGENT(OND/NCE)</v>
          </cell>
          <cell r="G1081" t="str">
            <v>KANO BRANCH 2</v>
          </cell>
          <cell r="H1081" t="str">
            <v>Outsourced El-Jaiz</v>
          </cell>
        </row>
        <row r="1082">
          <cell r="B1082" t="str">
            <v>DSA05195</v>
          </cell>
          <cell r="C1082">
            <v>13001515</v>
          </cell>
          <cell r="D1082">
            <v>43591</v>
          </cell>
          <cell r="E1082" t="str">
            <v>K/NAISA MUSAB UMAR</v>
          </cell>
          <cell r="F1082" t="str">
            <v>DIRECT SALES AGENT(OND/NCE)</v>
          </cell>
          <cell r="G1082" t="str">
            <v>KANO BRANCH 2</v>
          </cell>
          <cell r="H1082" t="str">
            <v>Outsourced El-Jaiz</v>
          </cell>
        </row>
        <row r="1083">
          <cell r="B1083" t="str">
            <v>DSA10929</v>
          </cell>
          <cell r="C1083">
            <v>13001595</v>
          </cell>
          <cell r="D1083">
            <v>43745</v>
          </cell>
          <cell r="E1083" t="str">
            <v>LAWAL IBRAHIM AUGIE</v>
          </cell>
          <cell r="F1083" t="str">
            <v>DIRECT SALES AGENT(OND/NCE)</v>
          </cell>
          <cell r="G1083" t="str">
            <v>BIRNIN-KEBBI BRANCH</v>
          </cell>
          <cell r="H1083" t="str">
            <v>Direct Sales Agent</v>
          </cell>
        </row>
        <row r="1084">
          <cell r="B1084" t="str">
            <v>DSA10929</v>
          </cell>
          <cell r="C1084">
            <v>13001595</v>
          </cell>
          <cell r="D1084">
            <v>43745</v>
          </cell>
          <cell r="E1084" t="str">
            <v>LAWAL IBRAHIM AUGIE</v>
          </cell>
          <cell r="F1084" t="str">
            <v>DIRECT SALES AGENT(OND/NCE)</v>
          </cell>
          <cell r="G1084" t="str">
            <v>BIRNIN-KEBBI BRANCH</v>
          </cell>
          <cell r="H1084" t="str">
            <v>Direct Sales Agent</v>
          </cell>
        </row>
        <row r="1085">
          <cell r="B1085" t="str">
            <v>DSA10911</v>
          </cell>
          <cell r="C1085">
            <v>13001618</v>
          </cell>
          <cell r="D1085">
            <v>43745</v>
          </cell>
          <cell r="E1085" t="str">
            <v xml:space="preserve">MUAWIYA MUHAMMAD </v>
          </cell>
          <cell r="F1085" t="str">
            <v>DIRECT SALES AGENT(OND/NCE)</v>
          </cell>
          <cell r="G1085" t="str">
            <v>GOMBE BRANCH</v>
          </cell>
          <cell r="H1085" t="str">
            <v>Direct Sales Agent</v>
          </cell>
        </row>
        <row r="1086">
          <cell r="B1086" t="str">
            <v>DSA10911</v>
          </cell>
          <cell r="C1086">
            <v>13001618</v>
          </cell>
          <cell r="D1086">
            <v>43745</v>
          </cell>
          <cell r="E1086" t="str">
            <v xml:space="preserve">MUAWIYA MUHAMMAD </v>
          </cell>
          <cell r="F1086" t="str">
            <v>DIRECT SALES AGENT(OND/NCE)</v>
          </cell>
          <cell r="G1086" t="str">
            <v>GOMBE BRANCH</v>
          </cell>
          <cell r="H1086" t="str">
            <v>Direct Sales Agent</v>
          </cell>
        </row>
        <row r="1087">
          <cell r="B1087" t="str">
            <v>DSA10925</v>
          </cell>
          <cell r="C1087">
            <v>13001629</v>
          </cell>
          <cell r="D1087">
            <v>43745</v>
          </cell>
          <cell r="E1087" t="str">
            <v>MUSA OPEYEMI AMUDALAT</v>
          </cell>
          <cell r="F1087" t="str">
            <v>DIRECT SALES AGENT(OND/NCE)</v>
          </cell>
          <cell r="G1087" t="str">
            <v>ILORIN BRANCH</v>
          </cell>
          <cell r="H1087" t="str">
            <v>Direct Sales Agent</v>
          </cell>
        </row>
        <row r="1088">
          <cell r="B1088" t="str">
            <v>DSA10925</v>
          </cell>
          <cell r="C1088">
            <v>13001629</v>
          </cell>
          <cell r="D1088">
            <v>43745</v>
          </cell>
          <cell r="E1088" t="str">
            <v>MUSA OPEYEMI AMUDALAT</v>
          </cell>
          <cell r="F1088" t="str">
            <v>DIRECT SALES AGENT(OND/NCE)</v>
          </cell>
          <cell r="G1088" t="str">
            <v>ILORIN BRANCH</v>
          </cell>
          <cell r="H1088" t="str">
            <v>Direct Sales Agent</v>
          </cell>
        </row>
        <row r="1089">
          <cell r="B1089" t="str">
            <v>DSA10910</v>
          </cell>
          <cell r="C1089">
            <v>13001621</v>
          </cell>
          <cell r="D1089">
            <v>43745</v>
          </cell>
          <cell r="E1089" t="str">
            <v xml:space="preserve">NAFIU BALARABE </v>
          </cell>
          <cell r="F1089" t="str">
            <v>DIRECT SALES AGENT(OND/NCE)</v>
          </cell>
          <cell r="G1089" t="str">
            <v>GOMBE BRANCH</v>
          </cell>
          <cell r="H1089" t="str">
            <v>Direct Sales Agent</v>
          </cell>
        </row>
        <row r="1090">
          <cell r="B1090" t="str">
            <v>DSA10910</v>
          </cell>
          <cell r="C1090">
            <v>13001621</v>
          </cell>
          <cell r="D1090">
            <v>43745</v>
          </cell>
          <cell r="E1090" t="str">
            <v xml:space="preserve">NAFIU BALARABE </v>
          </cell>
          <cell r="F1090" t="str">
            <v>DIRECT SALES AGENT(OND/NCE)</v>
          </cell>
          <cell r="G1090" t="str">
            <v>GOMBE BRANCH</v>
          </cell>
          <cell r="H1090" t="str">
            <v>Direct Sales Agent</v>
          </cell>
        </row>
        <row r="1091">
          <cell r="B1091" t="str">
            <v>DSA10916</v>
          </cell>
          <cell r="C1091">
            <v>13001644</v>
          </cell>
          <cell r="D1091">
            <v>43745</v>
          </cell>
          <cell r="E1091" t="str">
            <v>OLANIYI OLAWALE SAHEED</v>
          </cell>
          <cell r="F1091" t="str">
            <v>DIRECT SALES AGENT(OND/NCE)</v>
          </cell>
          <cell r="G1091" t="str">
            <v>IWO ROAD BRANCH</v>
          </cell>
          <cell r="H1091" t="str">
            <v>Direct Sales Agent</v>
          </cell>
        </row>
        <row r="1092">
          <cell r="B1092" t="str">
            <v>DSA10916</v>
          </cell>
          <cell r="C1092">
            <v>13001644</v>
          </cell>
          <cell r="D1092">
            <v>43745</v>
          </cell>
          <cell r="E1092" t="str">
            <v>OLANIYI OLAWALE SAHEED</v>
          </cell>
          <cell r="F1092" t="str">
            <v>DIRECT SALES AGENT(OND/NCE)</v>
          </cell>
          <cell r="G1092" t="str">
            <v>IWO ROAD BRANCH</v>
          </cell>
          <cell r="H1092" t="str">
            <v>Direct Sales Agent</v>
          </cell>
        </row>
        <row r="1093">
          <cell r="B1093" t="str">
            <v>DSA10924</v>
          </cell>
          <cell r="C1093">
            <v>13001643</v>
          </cell>
          <cell r="D1093">
            <v>43745</v>
          </cell>
          <cell r="E1093" t="str">
            <v>OMOLEWA MUYIWA IMOLE</v>
          </cell>
          <cell r="F1093" t="str">
            <v>DIRECT SALES AGENT(OND/NCE)</v>
          </cell>
          <cell r="G1093" t="str">
            <v>DUGBE/IBADAN BRANCH</v>
          </cell>
          <cell r="H1093" t="str">
            <v>Direct Sales Agent</v>
          </cell>
        </row>
        <row r="1094">
          <cell r="B1094" t="str">
            <v>DSA10924</v>
          </cell>
          <cell r="C1094">
            <v>13001643</v>
          </cell>
          <cell r="D1094">
            <v>43745</v>
          </cell>
          <cell r="E1094" t="str">
            <v>OMOLEWA MUYIWA IMOLE</v>
          </cell>
          <cell r="F1094" t="str">
            <v>DIRECT SALES AGENT(OND/NCE)</v>
          </cell>
          <cell r="G1094" t="str">
            <v>DUGBE/IBADAN BRANCH</v>
          </cell>
          <cell r="H1094" t="str">
            <v>Direct Sales Agent</v>
          </cell>
        </row>
        <row r="1095">
          <cell r="B1095" t="str">
            <v>DSA10921</v>
          </cell>
          <cell r="C1095">
            <v>13001623</v>
          </cell>
          <cell r="D1095">
            <v>43745</v>
          </cell>
          <cell r="E1095" t="str">
            <v>SALIU MODINAT  OMOLARA</v>
          </cell>
          <cell r="F1095" t="str">
            <v>DIRECT SALES AGENT(OND/NCE)</v>
          </cell>
          <cell r="G1095" t="str">
            <v>DUGBE/IBADAN BRANCH</v>
          </cell>
          <cell r="H1095" t="str">
            <v>Direct Sales Agent</v>
          </cell>
        </row>
        <row r="1096">
          <cell r="B1096" t="str">
            <v>DSA10921</v>
          </cell>
          <cell r="C1096">
            <v>13001623</v>
          </cell>
          <cell r="D1096">
            <v>43745</v>
          </cell>
          <cell r="E1096" t="str">
            <v>SALIU MODINAT  OMOLARA</v>
          </cell>
          <cell r="F1096" t="str">
            <v>DIRECT SALES AGENT(OND/NCE)</v>
          </cell>
          <cell r="G1096" t="str">
            <v>DUGBE/IBADAN BRANCH</v>
          </cell>
          <cell r="H1096" t="str">
            <v>Direct Sales Agent</v>
          </cell>
        </row>
        <row r="1097">
          <cell r="B1097" t="str">
            <v>DSA05198</v>
          </cell>
          <cell r="C1097">
            <v>13001494</v>
          </cell>
          <cell r="D1097">
            <v>43591</v>
          </cell>
          <cell r="E1097" t="str">
            <v>SHITTU HAMZA INUWA</v>
          </cell>
          <cell r="F1097" t="str">
            <v>DIRECT SALES AGENT(OND/NCE)</v>
          </cell>
          <cell r="G1097" t="str">
            <v>KANO BRANCH 2</v>
          </cell>
          <cell r="H1097" t="str">
            <v>Outsourced El-Jaiz</v>
          </cell>
        </row>
        <row r="1098">
          <cell r="B1098" t="str">
            <v>DSA05198</v>
          </cell>
          <cell r="C1098">
            <v>13001494</v>
          </cell>
          <cell r="D1098">
            <v>43591</v>
          </cell>
          <cell r="E1098" t="str">
            <v>SHITTU HAMZA INUWA</v>
          </cell>
          <cell r="F1098" t="str">
            <v>DIRECT SALES AGENT(OND/NCE)</v>
          </cell>
          <cell r="G1098" t="str">
            <v>KANO BRANCH 2</v>
          </cell>
          <cell r="H1098" t="str">
            <v>Outsourced El-Jaiz</v>
          </cell>
        </row>
        <row r="1099">
          <cell r="B1099" t="str">
            <v>DSA12180</v>
          </cell>
          <cell r="C1099">
            <v>13001331</v>
          </cell>
          <cell r="D1099">
            <v>43444</v>
          </cell>
          <cell r="E1099" t="str">
            <v>SHOROYEWUN OLUTAYO SEGUN</v>
          </cell>
          <cell r="F1099" t="str">
            <v>DIRECT SALES AGENT(OND/NCE)</v>
          </cell>
          <cell r="G1099" t="str">
            <v>MARINA BRANCH</v>
          </cell>
          <cell r="H1099" t="str">
            <v>Direct Sales Agent</v>
          </cell>
        </row>
        <row r="1100">
          <cell r="B1100" t="str">
            <v>DSA12180</v>
          </cell>
          <cell r="C1100">
            <v>13001331</v>
          </cell>
          <cell r="D1100">
            <v>43444</v>
          </cell>
          <cell r="E1100" t="str">
            <v>SHOROYEWUN OLUTAYO SEGUN</v>
          </cell>
          <cell r="F1100" t="str">
            <v>DIRECT SALES AGENT(OND/NCE)</v>
          </cell>
          <cell r="G1100" t="str">
            <v>MARINA BRANCH</v>
          </cell>
          <cell r="H1100" t="str">
            <v>Direct Sales Agent</v>
          </cell>
        </row>
        <row r="1101">
          <cell r="B1101" t="str">
            <v>DSA05199</v>
          </cell>
          <cell r="C1101">
            <v>13001497</v>
          </cell>
          <cell r="D1101">
            <v>43591</v>
          </cell>
          <cell r="E1101" t="str">
            <v>UMAR MUHAMMAD ABDULLAHI</v>
          </cell>
          <cell r="F1101" t="str">
            <v>DIRECT SALES AGENT(OND/NCE)</v>
          </cell>
          <cell r="G1101" t="str">
            <v>ZOO ROAD BRANCH</v>
          </cell>
          <cell r="H1101" t="str">
            <v>Outsourced El-Jaiz</v>
          </cell>
        </row>
        <row r="1102">
          <cell r="B1102" t="str">
            <v>DSA05199</v>
          </cell>
          <cell r="C1102">
            <v>13001497</v>
          </cell>
          <cell r="D1102">
            <v>43591</v>
          </cell>
          <cell r="E1102" t="str">
            <v>UMAR MUHAMMAD ABDULLAHI</v>
          </cell>
          <cell r="F1102" t="str">
            <v>DIRECT SALES AGENT(OND/NCE)</v>
          </cell>
          <cell r="G1102" t="str">
            <v>ZOO ROAD BRANCH</v>
          </cell>
          <cell r="H1102" t="str">
            <v>Outsourced El-Jaiz</v>
          </cell>
        </row>
        <row r="1103">
          <cell r="B1103" t="str">
            <v>DSA10903</v>
          </cell>
          <cell r="C1103">
            <v>13001652</v>
          </cell>
          <cell r="D1103">
            <v>43745</v>
          </cell>
          <cell r="E1103" t="str">
            <v xml:space="preserve">UMAR SADIYA </v>
          </cell>
          <cell r="F1103" t="str">
            <v>DIRECT SALES AGENT(OND/NCE)</v>
          </cell>
          <cell r="G1103" t="str">
            <v>SOKOTO BRANCH</v>
          </cell>
          <cell r="H1103" t="str">
            <v>Direct Sales Agent</v>
          </cell>
        </row>
        <row r="1104">
          <cell r="B1104" t="str">
            <v>DSA10903</v>
          </cell>
          <cell r="C1104">
            <v>13001652</v>
          </cell>
          <cell r="D1104">
            <v>43745</v>
          </cell>
          <cell r="E1104" t="str">
            <v xml:space="preserve">UMAR SADIYA </v>
          </cell>
          <cell r="F1104" t="str">
            <v>DIRECT SALES AGENT(OND/NCE)</v>
          </cell>
          <cell r="G1104" t="str">
            <v>SOKOTO BRANCH</v>
          </cell>
          <cell r="H1104" t="str">
            <v>Direct Sales Agent</v>
          </cell>
        </row>
        <row r="1105">
          <cell r="B1105" t="str">
            <v>DSA05191</v>
          </cell>
          <cell r="C1105">
            <v>13001500</v>
          </cell>
          <cell r="D1105">
            <v>43591</v>
          </cell>
          <cell r="E1105" t="str">
            <v>USMAN ABUBAKAR NAIBI</v>
          </cell>
          <cell r="F1105" t="str">
            <v>DIRECT SALES AGENT(OND/NCE)</v>
          </cell>
          <cell r="G1105" t="str">
            <v>HOTORO BRANCH</v>
          </cell>
          <cell r="H1105" t="str">
            <v>Outsourced El-Jaiz</v>
          </cell>
        </row>
        <row r="1106">
          <cell r="B1106" t="str">
            <v>DSA05191</v>
          </cell>
          <cell r="C1106">
            <v>13001500</v>
          </cell>
          <cell r="D1106">
            <v>43591</v>
          </cell>
          <cell r="E1106" t="str">
            <v>USMAN ABUBAKAR NAIBI</v>
          </cell>
          <cell r="F1106" t="str">
            <v>DIRECT SALES AGENT(OND/NCE)</v>
          </cell>
          <cell r="G1106" t="str">
            <v>HOTORO BRANCH</v>
          </cell>
          <cell r="H1106" t="str">
            <v>Outsourced El-Jaiz</v>
          </cell>
        </row>
        <row r="1107">
          <cell r="B1107" t="str">
            <v>EFI01191</v>
          </cell>
          <cell r="C1107">
            <v>13001374</v>
          </cell>
          <cell r="D1107">
            <v>43467</v>
          </cell>
          <cell r="E1107" t="str">
            <v xml:space="preserve">HAMISU MARYAM </v>
          </cell>
          <cell r="F1107" t="str">
            <v>FINANCIAL INCLUSION AGENT</v>
          </cell>
          <cell r="G1107" t="str">
            <v>MAI'ADUA BRANCH</v>
          </cell>
          <cell r="H1107" t="str">
            <v>Outsourced El-Jaiz</v>
          </cell>
        </row>
        <row r="1108">
          <cell r="B1108" t="str">
            <v>EFI01193</v>
          </cell>
          <cell r="C1108">
            <v>13001370</v>
          </cell>
          <cell r="D1108">
            <v>43467</v>
          </cell>
          <cell r="E1108" t="str">
            <v xml:space="preserve">IBRAHIM FADILA </v>
          </cell>
          <cell r="F1108" t="str">
            <v>FINANCIAL INCLUSION AGENT</v>
          </cell>
          <cell r="G1108" t="str">
            <v>MAI'ADUA BRANCH</v>
          </cell>
          <cell r="H1108" t="str">
            <v>Outsourced El-Jaiz</v>
          </cell>
        </row>
        <row r="1109">
          <cell r="B1109" t="str">
            <v>EFI01194</v>
          </cell>
          <cell r="C1109">
            <v>13001373</v>
          </cell>
          <cell r="D1109">
            <v>43467</v>
          </cell>
          <cell r="E1109" t="str">
            <v>MOHAMMED ABDULLAHI IYAL</v>
          </cell>
          <cell r="F1109" t="str">
            <v>FINANCIAL INCLUSION AGENT</v>
          </cell>
          <cell r="G1109" t="str">
            <v>MAI'ADUA BRANCH</v>
          </cell>
          <cell r="H1109" t="str">
            <v>Outsourced El-Jaiz</v>
          </cell>
        </row>
        <row r="1110">
          <cell r="B1110" t="str">
            <v>EFI01192</v>
          </cell>
          <cell r="C1110">
            <v>13001375</v>
          </cell>
          <cell r="D1110">
            <v>43467</v>
          </cell>
          <cell r="E1110" t="str">
            <v xml:space="preserve">MUSA UMAR </v>
          </cell>
          <cell r="F1110" t="str">
            <v>FINANCIAL INCLUSION AGENT</v>
          </cell>
          <cell r="G1110" t="str">
            <v>MAI'ADUA BRANCH</v>
          </cell>
          <cell r="H1110" t="str">
            <v>Outsourced El-Jaiz</v>
          </cell>
        </row>
        <row r="1111">
          <cell r="B1111" t="str">
            <v>EFI01190</v>
          </cell>
          <cell r="C1111">
            <v>13001376</v>
          </cell>
          <cell r="D1111">
            <v>43467</v>
          </cell>
          <cell r="E1111" t="str">
            <v xml:space="preserve">SULEIMAN USMAN </v>
          </cell>
          <cell r="F1111" t="str">
            <v>FINANCIAL INCLUSION AGENT</v>
          </cell>
          <cell r="G1111" t="str">
            <v>MAI'ADUA BRANCH</v>
          </cell>
          <cell r="H1111" t="str">
            <v>Outsourced El-Jaiz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2:U616"/>
  <sheetViews>
    <sheetView zoomScale="80" zoomScaleNormal="80" workbookViewId="0">
      <selection activeCell="X10" sqref="X10"/>
    </sheetView>
  </sheetViews>
  <sheetFormatPr defaultRowHeight="15" x14ac:dyDescent="0.25"/>
  <cols>
    <col min="1" max="1" width="2.7109375" style="1" bestFit="1" customWidth="1"/>
    <col min="2" max="2" width="3.85546875" style="1" bestFit="1" customWidth="1"/>
    <col min="3" max="3" width="3.85546875" style="1" customWidth="1"/>
    <col min="4" max="4" width="6.5703125" style="1" customWidth="1"/>
    <col min="5" max="5" width="9.85546875" style="1" bestFit="1" customWidth="1"/>
    <col min="6" max="6" width="2.140625" style="1" bestFit="1" customWidth="1"/>
    <col min="7" max="9" width="1.140625" style="1" customWidth="1"/>
    <col min="10" max="10" width="12" style="2" bestFit="1" customWidth="1"/>
    <col min="11" max="11" width="1.5703125" style="1" customWidth="1"/>
    <col min="12" max="12" width="1.7109375" style="1" customWidth="1"/>
    <col min="13" max="13" width="10.5703125" style="1" customWidth="1"/>
    <col min="14" max="14" width="31.5703125" style="1" customWidth="1"/>
    <col min="15" max="15" width="2.140625" style="1" customWidth="1"/>
    <col min="16" max="16" width="3.85546875" style="1" customWidth="1"/>
    <col min="17" max="17" width="10.5703125" style="1" customWidth="1"/>
    <col min="18" max="18" width="18.85546875" style="1" customWidth="1"/>
    <col min="19" max="19" width="8.85546875" style="1" bestFit="1" customWidth="1"/>
    <col min="20" max="20" width="3.85546875" style="1" bestFit="1" customWidth="1"/>
    <col min="21" max="21" width="9.140625" style="3"/>
    <col min="22" max="16384" width="9.140625" style="4"/>
  </cols>
  <sheetData>
    <row r="2" spans="1:21" x14ac:dyDescent="0.25">
      <c r="A2" s="5">
        <v>1</v>
      </c>
      <c r="B2" s="6">
        <v>2</v>
      </c>
      <c r="C2" s="6">
        <v>566</v>
      </c>
      <c r="D2" s="6">
        <v>210110</v>
      </c>
      <c r="E2" s="6">
        <v>13000034</v>
      </c>
      <c r="F2" s="6">
        <v>0</v>
      </c>
      <c r="G2" s="6"/>
      <c r="H2" s="6"/>
      <c r="I2" s="6"/>
      <c r="J2" s="2">
        <v>-579531.96</v>
      </c>
      <c r="K2" s="6"/>
      <c r="L2" s="6"/>
      <c r="M2" s="7">
        <v>43791</v>
      </c>
      <c r="N2" s="6" t="s">
        <v>0</v>
      </c>
      <c r="O2" s="6">
        <v>1</v>
      </c>
      <c r="P2" s="6">
        <v>1</v>
      </c>
      <c r="Q2" s="7">
        <v>43791</v>
      </c>
      <c r="R2" s="6" t="s">
        <v>1</v>
      </c>
      <c r="S2" s="6" t="s">
        <v>2</v>
      </c>
      <c r="T2" s="8">
        <v>1</v>
      </c>
      <c r="U2" s="9" t="str">
        <f>IFERROR(VLOOKUP(S:S,'[1]Staff List 15-11-19'!B$1:H$65536,7,0),0)</f>
        <v>Staff</v>
      </c>
    </row>
    <row r="3" spans="1:21" x14ac:dyDescent="0.25">
      <c r="A3" s="5">
        <v>1</v>
      </c>
      <c r="B3" s="6">
        <v>2</v>
      </c>
      <c r="C3" s="6">
        <v>566</v>
      </c>
      <c r="D3" s="6">
        <v>210110</v>
      </c>
      <c r="E3" s="6">
        <v>13000976</v>
      </c>
      <c r="F3" s="6">
        <v>0</v>
      </c>
      <c r="G3" s="6"/>
      <c r="H3" s="6"/>
      <c r="I3" s="6"/>
      <c r="J3" s="2">
        <v>-111616.17</v>
      </c>
      <c r="K3" s="6"/>
      <c r="L3" s="6"/>
      <c r="M3" s="7">
        <v>43791</v>
      </c>
      <c r="N3" s="6" t="s">
        <v>3</v>
      </c>
      <c r="O3" s="6">
        <v>1</v>
      </c>
      <c r="P3" s="6">
        <v>1</v>
      </c>
      <c r="Q3" s="7">
        <v>43791</v>
      </c>
      <c r="R3" s="6" t="s">
        <v>1</v>
      </c>
      <c r="S3" s="6" t="s">
        <v>4</v>
      </c>
      <c r="T3" s="8">
        <v>2</v>
      </c>
      <c r="U3" s="9" t="str">
        <f>IFERROR(VLOOKUP(S:S,'[1]Staff List 15-11-19'!B$1:H$65536,7,0),0)</f>
        <v>Staff</v>
      </c>
    </row>
    <row r="4" spans="1:21" s="10" customFormat="1" x14ac:dyDescent="0.25">
      <c r="A4" s="5">
        <v>1</v>
      </c>
      <c r="B4" s="6">
        <v>2</v>
      </c>
      <c r="C4" s="6">
        <v>566</v>
      </c>
      <c r="D4" s="6">
        <v>210110</v>
      </c>
      <c r="E4" s="6">
        <v>13000214</v>
      </c>
      <c r="F4" s="6">
        <v>0</v>
      </c>
      <c r="G4" s="6"/>
      <c r="H4" s="6"/>
      <c r="I4" s="6"/>
      <c r="J4" s="2">
        <v>-167036.07999999999</v>
      </c>
      <c r="K4" s="6"/>
      <c r="L4" s="6"/>
      <c r="M4" s="7">
        <v>43791</v>
      </c>
      <c r="N4" s="6" t="s">
        <v>5</v>
      </c>
      <c r="O4" s="6">
        <v>1</v>
      </c>
      <c r="P4" s="6">
        <v>1</v>
      </c>
      <c r="Q4" s="7">
        <v>43791</v>
      </c>
      <c r="R4" s="6" t="s">
        <v>1</v>
      </c>
      <c r="S4" s="6" t="s">
        <v>6</v>
      </c>
      <c r="T4" s="8">
        <v>3</v>
      </c>
      <c r="U4" s="9" t="str">
        <f>IFERROR(VLOOKUP(S:S,'[1]Staff List 15-11-19'!B$1:H$65536,7,0),0)</f>
        <v>Staff</v>
      </c>
    </row>
    <row r="5" spans="1:21" s="10" customFormat="1" x14ac:dyDescent="0.25">
      <c r="A5" s="5">
        <v>1</v>
      </c>
      <c r="B5" s="6">
        <v>4</v>
      </c>
      <c r="C5" s="6">
        <v>566</v>
      </c>
      <c r="D5" s="6">
        <v>210110</v>
      </c>
      <c r="E5" s="6">
        <v>13001072</v>
      </c>
      <c r="F5" s="6">
        <v>0</v>
      </c>
      <c r="G5" s="6"/>
      <c r="H5" s="6"/>
      <c r="I5" s="6"/>
      <c r="J5" s="2">
        <v>-119060.93</v>
      </c>
      <c r="K5" s="6"/>
      <c r="L5" s="6"/>
      <c r="M5" s="7">
        <v>43791</v>
      </c>
      <c r="N5" s="6" t="s">
        <v>7</v>
      </c>
      <c r="O5" s="6">
        <v>1</v>
      </c>
      <c r="P5" s="6">
        <v>1</v>
      </c>
      <c r="Q5" s="7">
        <v>43791</v>
      </c>
      <c r="R5" s="6" t="s">
        <v>1</v>
      </c>
      <c r="S5" s="6" t="s">
        <v>8</v>
      </c>
      <c r="T5" s="8">
        <v>4</v>
      </c>
      <c r="U5" s="9" t="str">
        <f>IFERROR(VLOOKUP(S:S,'[1]Staff List 15-11-19'!B$1:H$65536,7,0),0)</f>
        <v>Staff</v>
      </c>
    </row>
    <row r="6" spans="1:21" s="10" customFormat="1" x14ac:dyDescent="0.25">
      <c r="A6" s="5">
        <v>1</v>
      </c>
      <c r="B6" s="6">
        <v>4</v>
      </c>
      <c r="C6" s="6">
        <v>566</v>
      </c>
      <c r="D6" s="6">
        <v>210110</v>
      </c>
      <c r="E6" s="6">
        <v>13000929</v>
      </c>
      <c r="F6" s="6">
        <v>0</v>
      </c>
      <c r="G6" s="6"/>
      <c r="H6" s="6"/>
      <c r="I6" s="6"/>
      <c r="J6" s="2">
        <v>-119060.93</v>
      </c>
      <c r="K6" s="6"/>
      <c r="L6" s="6"/>
      <c r="M6" s="7">
        <v>43791</v>
      </c>
      <c r="N6" s="6" t="s">
        <v>9</v>
      </c>
      <c r="O6" s="6">
        <v>1</v>
      </c>
      <c r="P6" s="6">
        <v>1</v>
      </c>
      <c r="Q6" s="7">
        <v>43791</v>
      </c>
      <c r="R6" s="6" t="s">
        <v>1</v>
      </c>
      <c r="S6" s="6" t="s">
        <v>10</v>
      </c>
      <c r="T6" s="8">
        <v>5</v>
      </c>
      <c r="U6" s="9" t="str">
        <f>IFERROR(VLOOKUP(S:S,'[1]Staff List 15-11-19'!B$1:H$65536,7,0),0)</f>
        <v>Staff</v>
      </c>
    </row>
    <row r="7" spans="1:21" s="10" customFormat="1" x14ac:dyDescent="0.25">
      <c r="A7" s="5">
        <v>1</v>
      </c>
      <c r="B7" s="6">
        <v>2</v>
      </c>
      <c r="C7" s="6">
        <v>566</v>
      </c>
      <c r="D7" s="6">
        <v>210110</v>
      </c>
      <c r="E7" s="6">
        <v>13000292</v>
      </c>
      <c r="F7" s="6">
        <v>0</v>
      </c>
      <c r="G7" s="6"/>
      <c r="H7" s="6"/>
      <c r="I7" s="6"/>
      <c r="J7" s="2">
        <v>-111491</v>
      </c>
      <c r="K7" s="6"/>
      <c r="L7" s="6"/>
      <c r="M7" s="7">
        <v>43791</v>
      </c>
      <c r="N7" s="6" t="s">
        <v>11</v>
      </c>
      <c r="O7" s="6">
        <v>1</v>
      </c>
      <c r="P7" s="6">
        <v>1</v>
      </c>
      <c r="Q7" s="7">
        <v>43791</v>
      </c>
      <c r="R7" s="6" t="s">
        <v>1</v>
      </c>
      <c r="S7" s="6" t="s">
        <v>12</v>
      </c>
      <c r="T7" s="8">
        <v>6</v>
      </c>
      <c r="U7" s="9" t="str">
        <f>IFERROR(VLOOKUP(S:S,'[1]Staff List 15-11-19'!B$1:H$65536,7,0),0)</f>
        <v>Staff</v>
      </c>
    </row>
    <row r="8" spans="1:21" s="10" customFormat="1" x14ac:dyDescent="0.25">
      <c r="A8" s="5">
        <v>1</v>
      </c>
      <c r="B8" s="6">
        <v>2</v>
      </c>
      <c r="C8" s="6">
        <v>566</v>
      </c>
      <c r="D8" s="6">
        <v>210110</v>
      </c>
      <c r="E8" s="6">
        <v>13001263</v>
      </c>
      <c r="F8" s="6">
        <v>0</v>
      </c>
      <c r="G8" s="6"/>
      <c r="H8" s="6"/>
      <c r="I8" s="6"/>
      <c r="J8" s="2">
        <v>-238082.45</v>
      </c>
      <c r="K8" s="6"/>
      <c r="L8" s="6"/>
      <c r="M8" s="7">
        <v>43791</v>
      </c>
      <c r="N8" s="6" t="s">
        <v>13</v>
      </c>
      <c r="O8" s="6">
        <v>1</v>
      </c>
      <c r="P8" s="6">
        <v>1</v>
      </c>
      <c r="Q8" s="7">
        <v>43791</v>
      </c>
      <c r="R8" s="6" t="s">
        <v>1</v>
      </c>
      <c r="S8" s="6" t="s">
        <v>14</v>
      </c>
      <c r="T8" s="8">
        <v>7</v>
      </c>
      <c r="U8" s="9" t="str">
        <f>IFERROR(VLOOKUP(S:S,'[1]Staff List 15-11-19'!B$1:H$65536,7,0),0)</f>
        <v>Staff</v>
      </c>
    </row>
    <row r="9" spans="1:21" s="10" customFormat="1" x14ac:dyDescent="0.25">
      <c r="A9" s="5">
        <v>1</v>
      </c>
      <c r="B9" s="6">
        <v>2</v>
      </c>
      <c r="C9" s="6">
        <v>566</v>
      </c>
      <c r="D9" s="6">
        <v>210110</v>
      </c>
      <c r="E9" s="6">
        <v>13000328</v>
      </c>
      <c r="F9" s="6">
        <v>0</v>
      </c>
      <c r="G9" s="6"/>
      <c r="H9" s="6"/>
      <c r="I9" s="6"/>
      <c r="J9" s="2">
        <v>-226974.32</v>
      </c>
      <c r="K9" s="6"/>
      <c r="L9" s="6"/>
      <c r="M9" s="7">
        <v>43791</v>
      </c>
      <c r="N9" s="6" t="s">
        <v>15</v>
      </c>
      <c r="O9" s="6">
        <v>1</v>
      </c>
      <c r="P9" s="6">
        <v>1</v>
      </c>
      <c r="Q9" s="7">
        <v>43791</v>
      </c>
      <c r="R9" s="6" t="s">
        <v>1</v>
      </c>
      <c r="S9" s="6" t="s">
        <v>16</v>
      </c>
      <c r="T9" s="8">
        <v>8</v>
      </c>
      <c r="U9" s="9" t="str">
        <f>IFERROR(VLOOKUP(S:S,'[1]Staff List 15-11-19'!B$1:H$65536,7,0),0)</f>
        <v>Staff</v>
      </c>
    </row>
    <row r="10" spans="1:21" s="10" customFormat="1" x14ac:dyDescent="0.25">
      <c r="A10" s="5">
        <v>1</v>
      </c>
      <c r="B10" s="6">
        <v>11</v>
      </c>
      <c r="C10" s="6">
        <v>566</v>
      </c>
      <c r="D10" s="6">
        <v>210110</v>
      </c>
      <c r="E10" s="6">
        <v>13000784</v>
      </c>
      <c r="F10" s="6">
        <v>0</v>
      </c>
      <c r="G10" s="6"/>
      <c r="H10" s="6"/>
      <c r="I10" s="6"/>
      <c r="J10" s="2">
        <v>-87213.14</v>
      </c>
      <c r="K10" s="6"/>
      <c r="L10" s="6"/>
      <c r="M10" s="7">
        <v>43791</v>
      </c>
      <c r="N10" s="6" t="s">
        <v>17</v>
      </c>
      <c r="O10" s="6">
        <v>1</v>
      </c>
      <c r="P10" s="6">
        <v>1</v>
      </c>
      <c r="Q10" s="7">
        <v>43791</v>
      </c>
      <c r="R10" s="6" t="s">
        <v>1</v>
      </c>
      <c r="S10" s="6" t="s">
        <v>18</v>
      </c>
      <c r="T10" s="8">
        <v>9</v>
      </c>
      <c r="U10" s="9" t="str">
        <f>IFERROR(VLOOKUP(S:S,'[1]Staff List 15-11-19'!B$1:H$65536,7,0),0)</f>
        <v>Staff</v>
      </c>
    </row>
    <row r="11" spans="1:21" s="10" customFormat="1" x14ac:dyDescent="0.25">
      <c r="A11" s="5">
        <v>1</v>
      </c>
      <c r="B11" s="6">
        <v>2</v>
      </c>
      <c r="C11" s="6">
        <v>566</v>
      </c>
      <c r="D11" s="6">
        <v>210110</v>
      </c>
      <c r="E11" s="6">
        <v>13000161</v>
      </c>
      <c r="F11" s="6">
        <v>0</v>
      </c>
      <c r="G11" s="6"/>
      <c r="H11" s="6"/>
      <c r="I11" s="6"/>
      <c r="J11" s="2">
        <v>-167036.07999999999</v>
      </c>
      <c r="K11" s="6"/>
      <c r="L11" s="6"/>
      <c r="M11" s="7">
        <v>43791</v>
      </c>
      <c r="N11" s="6" t="s">
        <v>19</v>
      </c>
      <c r="O11" s="6">
        <v>1</v>
      </c>
      <c r="P11" s="6">
        <v>1</v>
      </c>
      <c r="Q11" s="7">
        <v>43791</v>
      </c>
      <c r="R11" s="6" t="s">
        <v>1</v>
      </c>
      <c r="S11" s="6" t="s">
        <v>20</v>
      </c>
      <c r="T11" s="8">
        <v>10</v>
      </c>
      <c r="U11" s="9" t="str">
        <f>IFERROR(VLOOKUP(S:S,'[1]Staff List 15-11-19'!B$1:H$65536,7,0),0)</f>
        <v>Staff</v>
      </c>
    </row>
    <row r="12" spans="1:21" x14ac:dyDescent="0.25">
      <c r="A12" s="5">
        <v>1</v>
      </c>
      <c r="B12" s="6">
        <v>2</v>
      </c>
      <c r="C12" s="6">
        <v>566</v>
      </c>
      <c r="D12" s="6">
        <v>210110</v>
      </c>
      <c r="E12" s="6">
        <v>13001578</v>
      </c>
      <c r="F12" s="6">
        <v>0</v>
      </c>
      <c r="G12" s="6"/>
      <c r="H12" s="6"/>
      <c r="I12" s="6"/>
      <c r="J12" s="2">
        <v>-317042.53000000003</v>
      </c>
      <c r="K12" s="6"/>
      <c r="L12" s="6"/>
      <c r="M12" s="7">
        <v>43791</v>
      </c>
      <c r="N12" s="6" t="s">
        <v>21</v>
      </c>
      <c r="O12" s="6">
        <v>1</v>
      </c>
      <c r="P12" s="6">
        <v>1</v>
      </c>
      <c r="Q12" s="7">
        <v>43791</v>
      </c>
      <c r="R12" s="6" t="s">
        <v>1</v>
      </c>
      <c r="S12" s="6" t="s">
        <v>22</v>
      </c>
      <c r="T12" s="8">
        <v>11</v>
      </c>
      <c r="U12" s="9" t="str">
        <f>IFERROR(VLOOKUP(S:S,'[1]Staff List 15-11-19'!B$1:H$65536,7,0),0)</f>
        <v>Staff</v>
      </c>
    </row>
    <row r="13" spans="1:21" x14ac:dyDescent="0.25">
      <c r="A13" s="5">
        <v>1</v>
      </c>
      <c r="B13" s="6">
        <v>2</v>
      </c>
      <c r="C13" s="6">
        <v>566</v>
      </c>
      <c r="D13" s="6">
        <v>210110</v>
      </c>
      <c r="E13" s="6">
        <v>13000097</v>
      </c>
      <c r="F13" s="6">
        <v>0</v>
      </c>
      <c r="G13" s="6"/>
      <c r="H13" s="6"/>
      <c r="I13" s="6"/>
      <c r="J13" s="2">
        <v>-88179.839999999997</v>
      </c>
      <c r="K13" s="6"/>
      <c r="L13" s="6"/>
      <c r="M13" s="7">
        <v>43791</v>
      </c>
      <c r="N13" s="6" t="s">
        <v>23</v>
      </c>
      <c r="O13" s="6">
        <v>1</v>
      </c>
      <c r="P13" s="6">
        <v>1</v>
      </c>
      <c r="Q13" s="7">
        <v>43791</v>
      </c>
      <c r="R13" s="6" t="s">
        <v>1</v>
      </c>
      <c r="S13" s="6" t="s">
        <v>24</v>
      </c>
      <c r="T13" s="8">
        <v>12</v>
      </c>
      <c r="U13" s="9" t="str">
        <f>IFERROR(VLOOKUP(S:S,'[1]Staff List 15-11-19'!B$1:H$65536,7,0),0)</f>
        <v>Staff</v>
      </c>
    </row>
    <row r="14" spans="1:21" x14ac:dyDescent="0.25">
      <c r="A14" s="5">
        <v>1</v>
      </c>
      <c r="B14" s="6">
        <v>2</v>
      </c>
      <c r="C14" s="6">
        <v>566</v>
      </c>
      <c r="D14" s="6">
        <v>210110</v>
      </c>
      <c r="E14" s="6">
        <v>13000042</v>
      </c>
      <c r="F14" s="6">
        <v>0</v>
      </c>
      <c r="G14" s="6"/>
      <c r="H14" s="6"/>
      <c r="I14" s="6"/>
      <c r="J14" s="2">
        <v>-774780.48</v>
      </c>
      <c r="K14" s="6"/>
      <c r="L14" s="6"/>
      <c r="M14" s="7">
        <v>43791</v>
      </c>
      <c r="N14" s="6" t="s">
        <v>25</v>
      </c>
      <c r="O14" s="6">
        <v>1</v>
      </c>
      <c r="P14" s="6">
        <v>1</v>
      </c>
      <c r="Q14" s="7">
        <v>43791</v>
      </c>
      <c r="R14" s="6" t="s">
        <v>1</v>
      </c>
      <c r="S14" s="6" t="s">
        <v>26</v>
      </c>
      <c r="T14" s="8">
        <v>13</v>
      </c>
      <c r="U14" s="9" t="str">
        <f>IFERROR(VLOOKUP(S:S,'[1]Staff List 15-11-19'!B$1:H$65536,7,0),0)</f>
        <v>Staff</v>
      </c>
    </row>
    <row r="15" spans="1:21" x14ac:dyDescent="0.25">
      <c r="A15" s="5">
        <v>1</v>
      </c>
      <c r="B15" s="6">
        <v>2</v>
      </c>
      <c r="C15" s="6">
        <v>566</v>
      </c>
      <c r="D15" s="6">
        <v>210110</v>
      </c>
      <c r="E15" s="6">
        <v>13000308</v>
      </c>
      <c r="F15" s="6">
        <v>0</v>
      </c>
      <c r="G15" s="6"/>
      <c r="H15" s="6"/>
      <c r="I15" s="6"/>
      <c r="J15" s="2">
        <v>-150953.57</v>
      </c>
      <c r="K15" s="6"/>
      <c r="L15" s="6"/>
      <c r="M15" s="7">
        <v>43791</v>
      </c>
      <c r="N15" s="6" t="s">
        <v>27</v>
      </c>
      <c r="O15" s="6">
        <v>1</v>
      </c>
      <c r="P15" s="6">
        <v>1</v>
      </c>
      <c r="Q15" s="7">
        <v>43791</v>
      </c>
      <c r="R15" s="6" t="s">
        <v>1</v>
      </c>
      <c r="S15" s="6" t="s">
        <v>28</v>
      </c>
      <c r="T15" s="8">
        <v>14</v>
      </c>
      <c r="U15" s="9" t="str">
        <f>IFERROR(VLOOKUP(S:S,'[1]Staff List 15-11-19'!B$1:H$65536,7,0),0)</f>
        <v>Staff</v>
      </c>
    </row>
    <row r="16" spans="1:21" x14ac:dyDescent="0.25">
      <c r="A16" s="11">
        <v>1</v>
      </c>
      <c r="B16" s="12">
        <v>4</v>
      </c>
      <c r="C16" s="12">
        <v>566</v>
      </c>
      <c r="D16" s="12">
        <v>505101</v>
      </c>
      <c r="E16" s="13">
        <v>0</v>
      </c>
      <c r="F16" s="12">
        <v>0</v>
      </c>
      <c r="G16" s="12"/>
      <c r="H16" s="12"/>
      <c r="I16" s="12"/>
      <c r="J16" s="14">
        <v>3258059.4799999995</v>
      </c>
      <c r="K16" s="12"/>
      <c r="L16" s="12"/>
      <c r="M16" s="7">
        <v>43791</v>
      </c>
      <c r="N16" s="12" t="str">
        <f>R16</f>
        <v>November 23 2019 Total  Earning = KADUNA BRANCH</v>
      </c>
      <c r="O16" s="12">
        <v>1</v>
      </c>
      <c r="P16" s="6">
        <v>1</v>
      </c>
      <c r="Q16" s="7">
        <v>43791</v>
      </c>
      <c r="R16" s="12" t="s">
        <v>29</v>
      </c>
      <c r="S16" s="12"/>
      <c r="T16" s="8">
        <v>15</v>
      </c>
      <c r="U16" s="9">
        <f>IFERROR(VLOOKUP(S:S,'[1]Staff List 15-11-19'!B$1:H$65536,7,0),0)</f>
        <v>0</v>
      </c>
    </row>
    <row r="17" spans="1:21" s="10" customFormat="1" x14ac:dyDescent="0.25">
      <c r="A17" s="5">
        <v>1</v>
      </c>
      <c r="B17" s="6">
        <v>2</v>
      </c>
      <c r="C17" s="6">
        <v>566</v>
      </c>
      <c r="D17" s="6">
        <v>210110</v>
      </c>
      <c r="E17" s="6">
        <v>13001379</v>
      </c>
      <c r="F17" s="6">
        <v>0</v>
      </c>
      <c r="G17" s="6"/>
      <c r="H17" s="6"/>
      <c r="I17" s="6"/>
      <c r="J17" s="2">
        <v>-121810.68</v>
      </c>
      <c r="K17" s="6"/>
      <c r="L17" s="6"/>
      <c r="M17" s="7">
        <v>43791</v>
      </c>
      <c r="N17" s="6" t="s">
        <v>30</v>
      </c>
      <c r="O17" s="6">
        <v>1</v>
      </c>
      <c r="P17" s="6">
        <v>1</v>
      </c>
      <c r="Q17" s="7">
        <v>43791</v>
      </c>
      <c r="R17" s="6" t="s">
        <v>1</v>
      </c>
      <c r="S17" s="6" t="s">
        <v>31</v>
      </c>
      <c r="T17" s="8">
        <v>16</v>
      </c>
      <c r="U17" s="9" t="str">
        <f>IFERROR(VLOOKUP(S:S,'[1]Staff List 15-11-19'!B$1:H$65536,7,0),0)</f>
        <v>Staff</v>
      </c>
    </row>
    <row r="18" spans="1:21" s="10" customFormat="1" x14ac:dyDescent="0.25">
      <c r="A18" s="5">
        <v>1</v>
      </c>
      <c r="B18" s="6">
        <v>2</v>
      </c>
      <c r="C18" s="6">
        <v>566</v>
      </c>
      <c r="D18" s="6">
        <v>210110</v>
      </c>
      <c r="E18" s="6">
        <v>13000424</v>
      </c>
      <c r="F18" s="6">
        <v>0</v>
      </c>
      <c r="G18" s="6"/>
      <c r="H18" s="6"/>
      <c r="I18" s="6"/>
      <c r="J18" s="2">
        <v>-235119.66</v>
      </c>
      <c r="K18" s="6"/>
      <c r="L18" s="6"/>
      <c r="M18" s="7">
        <v>43791</v>
      </c>
      <c r="N18" s="6" t="s">
        <v>32</v>
      </c>
      <c r="O18" s="6">
        <v>1</v>
      </c>
      <c r="P18" s="6">
        <v>1</v>
      </c>
      <c r="Q18" s="7">
        <v>43791</v>
      </c>
      <c r="R18" s="6" t="s">
        <v>1</v>
      </c>
      <c r="S18" s="6" t="s">
        <v>33</v>
      </c>
      <c r="T18" s="8">
        <v>17</v>
      </c>
      <c r="U18" s="9" t="str">
        <f>IFERROR(VLOOKUP(S:S,'[1]Staff List 15-11-19'!B$1:H$65536,7,0),0)</f>
        <v>Staff</v>
      </c>
    </row>
    <row r="19" spans="1:21" s="10" customFormat="1" x14ac:dyDescent="0.25">
      <c r="A19" s="5">
        <v>1</v>
      </c>
      <c r="B19" s="6">
        <v>2</v>
      </c>
      <c r="C19" s="6">
        <v>566</v>
      </c>
      <c r="D19" s="6">
        <v>210110</v>
      </c>
      <c r="E19" s="6">
        <v>13001413</v>
      </c>
      <c r="F19" s="6">
        <v>0</v>
      </c>
      <c r="G19" s="6"/>
      <c r="H19" s="6"/>
      <c r="I19" s="6"/>
      <c r="J19" s="2">
        <v>-124734</v>
      </c>
      <c r="K19" s="6"/>
      <c r="L19" s="6"/>
      <c r="M19" s="7">
        <v>43791</v>
      </c>
      <c r="N19" s="6" t="s">
        <v>34</v>
      </c>
      <c r="O19" s="6">
        <v>1</v>
      </c>
      <c r="P19" s="6">
        <v>1</v>
      </c>
      <c r="Q19" s="7">
        <v>43791</v>
      </c>
      <c r="R19" s="6" t="s">
        <v>1</v>
      </c>
      <c r="S19" s="6" t="s">
        <v>35</v>
      </c>
      <c r="T19" s="8">
        <v>18</v>
      </c>
      <c r="U19" s="9" t="s">
        <v>36</v>
      </c>
    </row>
    <row r="20" spans="1:21" s="10" customFormat="1" x14ac:dyDescent="0.25">
      <c r="A20" s="5">
        <v>1</v>
      </c>
      <c r="B20" s="6">
        <v>2</v>
      </c>
      <c r="C20" s="6">
        <v>566</v>
      </c>
      <c r="D20" s="6">
        <v>210110</v>
      </c>
      <c r="E20" s="6">
        <v>13001444</v>
      </c>
      <c r="F20" s="6">
        <v>0</v>
      </c>
      <c r="G20" s="6"/>
      <c r="H20" s="6"/>
      <c r="I20" s="6"/>
      <c r="J20" s="2">
        <v>-119060.93</v>
      </c>
      <c r="K20" s="6"/>
      <c r="L20" s="6"/>
      <c r="M20" s="7">
        <v>43791</v>
      </c>
      <c r="N20" s="6" t="s">
        <v>37</v>
      </c>
      <c r="O20" s="6">
        <v>1</v>
      </c>
      <c r="P20" s="6">
        <v>1</v>
      </c>
      <c r="Q20" s="7">
        <v>43791</v>
      </c>
      <c r="R20" s="6" t="s">
        <v>1</v>
      </c>
      <c r="S20" s="6" t="s">
        <v>38</v>
      </c>
      <c r="T20" s="8">
        <v>19</v>
      </c>
      <c r="U20" s="9" t="s">
        <v>36</v>
      </c>
    </row>
    <row r="21" spans="1:21" s="10" customFormat="1" x14ac:dyDescent="0.25">
      <c r="A21" s="5">
        <v>1</v>
      </c>
      <c r="B21" s="6">
        <v>2</v>
      </c>
      <c r="C21" s="6">
        <v>566</v>
      </c>
      <c r="D21" s="6">
        <v>210110</v>
      </c>
      <c r="E21" s="6">
        <v>13001531</v>
      </c>
      <c r="F21" s="6">
        <v>0</v>
      </c>
      <c r="G21" s="6"/>
      <c r="H21" s="6"/>
      <c r="I21" s="6"/>
      <c r="J21" s="2">
        <v>-332543.78000000003</v>
      </c>
      <c r="K21" s="6"/>
      <c r="L21" s="6"/>
      <c r="M21" s="7">
        <v>43791</v>
      </c>
      <c r="N21" s="6" t="s">
        <v>39</v>
      </c>
      <c r="O21" s="6">
        <v>1</v>
      </c>
      <c r="P21" s="6">
        <v>1</v>
      </c>
      <c r="Q21" s="7">
        <v>43791</v>
      </c>
      <c r="R21" s="6" t="s">
        <v>1</v>
      </c>
      <c r="S21" s="6" t="s">
        <v>40</v>
      </c>
      <c r="T21" s="8">
        <v>20</v>
      </c>
      <c r="U21" s="9" t="s">
        <v>36</v>
      </c>
    </row>
    <row r="22" spans="1:21" x14ac:dyDescent="0.25">
      <c r="A22" s="5">
        <v>1</v>
      </c>
      <c r="B22" s="6">
        <v>2</v>
      </c>
      <c r="C22" s="6">
        <v>566</v>
      </c>
      <c r="D22" s="6">
        <v>210110</v>
      </c>
      <c r="E22" s="6">
        <v>13001356</v>
      </c>
      <c r="F22" s="6">
        <v>0</v>
      </c>
      <c r="G22" s="6"/>
      <c r="H22" s="6"/>
      <c r="I22" s="6"/>
      <c r="J22" s="2">
        <v>-579531.96</v>
      </c>
      <c r="K22" s="6"/>
      <c r="L22" s="6"/>
      <c r="M22" s="7">
        <v>43791</v>
      </c>
      <c r="N22" s="6" t="s">
        <v>41</v>
      </c>
      <c r="O22" s="6">
        <v>1</v>
      </c>
      <c r="P22" s="6">
        <v>1</v>
      </c>
      <c r="Q22" s="7">
        <v>43791</v>
      </c>
      <c r="R22" s="6" t="s">
        <v>1</v>
      </c>
      <c r="S22" s="6" t="s">
        <v>42</v>
      </c>
      <c r="T22" s="8">
        <v>21</v>
      </c>
      <c r="U22" s="9" t="str">
        <f>IFERROR(VLOOKUP(S:S,'[1]Staff List 15-11-19'!B$1:H$65536,7,0),0)</f>
        <v>Staff</v>
      </c>
    </row>
    <row r="23" spans="1:21" s="10" customFormat="1" x14ac:dyDescent="0.25">
      <c r="A23" s="11">
        <v>1</v>
      </c>
      <c r="B23" s="12">
        <v>37</v>
      </c>
      <c r="C23" s="12">
        <v>566</v>
      </c>
      <c r="D23" s="12">
        <v>505101</v>
      </c>
      <c r="E23" s="13">
        <v>0</v>
      </c>
      <c r="F23" s="12">
        <v>0</v>
      </c>
      <c r="G23" s="12"/>
      <c r="H23" s="12"/>
      <c r="I23" s="12"/>
      <c r="J23" s="14">
        <v>1512801.01</v>
      </c>
      <c r="K23" s="12"/>
      <c r="L23" s="12"/>
      <c r="M23" s="7">
        <v>43791</v>
      </c>
      <c r="N23" s="12" t="str">
        <f>R23</f>
        <v>November 23 2019 Total  Earning = PZ BRANCH ZARIA</v>
      </c>
      <c r="O23" s="12">
        <v>1</v>
      </c>
      <c r="P23" s="6">
        <v>1</v>
      </c>
      <c r="Q23" s="7">
        <v>43791</v>
      </c>
      <c r="R23" s="12" t="s">
        <v>43</v>
      </c>
      <c r="S23" s="12"/>
      <c r="T23" s="8">
        <v>22</v>
      </c>
      <c r="U23" s="9">
        <f>IFERROR(VLOOKUP(S:S,'[1]Staff List 15-11-19'!B$1:H$65536,7,0),0)</f>
        <v>0</v>
      </c>
    </row>
    <row r="24" spans="1:21" x14ac:dyDescent="0.25">
      <c r="A24" s="5">
        <v>1</v>
      </c>
      <c r="B24" s="6">
        <v>2</v>
      </c>
      <c r="C24" s="6">
        <v>566</v>
      </c>
      <c r="D24" s="6">
        <v>210110</v>
      </c>
      <c r="E24" s="6">
        <v>13000103</v>
      </c>
      <c r="F24" s="6">
        <v>0</v>
      </c>
      <c r="G24" s="6"/>
      <c r="H24" s="6"/>
      <c r="I24" s="6"/>
      <c r="J24" s="2">
        <v>-96530.77</v>
      </c>
      <c r="K24" s="6"/>
      <c r="L24" s="6"/>
      <c r="M24" s="7">
        <v>43791</v>
      </c>
      <c r="N24" s="6" t="s">
        <v>44</v>
      </c>
      <c r="O24" s="6">
        <v>1</v>
      </c>
      <c r="P24" s="6">
        <v>1</v>
      </c>
      <c r="Q24" s="7">
        <v>43791</v>
      </c>
      <c r="R24" s="6" t="s">
        <v>1</v>
      </c>
      <c r="S24" s="6" t="s">
        <v>45</v>
      </c>
      <c r="T24" s="8">
        <v>23</v>
      </c>
      <c r="U24" s="9" t="str">
        <f>IFERROR(VLOOKUP(S:S,'[1]Staff List 15-11-19'!B$1:H$65536,7,0),0)</f>
        <v>Staff</v>
      </c>
    </row>
    <row r="25" spans="1:21" x14ac:dyDescent="0.25">
      <c r="A25" s="5">
        <v>1</v>
      </c>
      <c r="B25" s="6">
        <v>2</v>
      </c>
      <c r="C25" s="6">
        <v>566</v>
      </c>
      <c r="D25" s="6">
        <v>210110</v>
      </c>
      <c r="E25" s="6">
        <v>13000303</v>
      </c>
      <c r="F25" s="6">
        <v>0</v>
      </c>
      <c r="G25" s="6"/>
      <c r="H25" s="6"/>
      <c r="I25" s="6"/>
      <c r="J25" s="2">
        <v>-154550.32999999999</v>
      </c>
      <c r="K25" s="6"/>
      <c r="L25" s="6"/>
      <c r="M25" s="7">
        <v>43791</v>
      </c>
      <c r="N25" s="6" t="s">
        <v>46</v>
      </c>
      <c r="O25" s="6">
        <v>1</v>
      </c>
      <c r="P25" s="6">
        <v>1</v>
      </c>
      <c r="Q25" s="7">
        <v>43791</v>
      </c>
      <c r="R25" s="6" t="s">
        <v>1</v>
      </c>
      <c r="S25" s="6" t="s">
        <v>47</v>
      </c>
      <c r="T25" s="8">
        <v>24</v>
      </c>
      <c r="U25" s="9" t="str">
        <f>IFERROR(VLOOKUP(S:S,'[1]Staff List 15-11-19'!B$1:H$65536,7,0),0)</f>
        <v>Staff</v>
      </c>
    </row>
    <row r="26" spans="1:21" s="10" customFormat="1" x14ac:dyDescent="0.25">
      <c r="A26" s="5">
        <v>1</v>
      </c>
      <c r="B26" s="6">
        <v>2</v>
      </c>
      <c r="C26" s="6">
        <v>566</v>
      </c>
      <c r="D26" s="6">
        <v>210110</v>
      </c>
      <c r="E26" s="6">
        <v>13000062</v>
      </c>
      <c r="F26" s="6">
        <v>0</v>
      </c>
      <c r="G26" s="6"/>
      <c r="H26" s="6"/>
      <c r="I26" s="6"/>
      <c r="J26" s="2">
        <v>-528047.04</v>
      </c>
      <c r="K26" s="6"/>
      <c r="L26" s="6"/>
      <c r="M26" s="7">
        <v>43791</v>
      </c>
      <c r="N26" s="6" t="s">
        <v>48</v>
      </c>
      <c r="O26" s="6">
        <v>1</v>
      </c>
      <c r="P26" s="6">
        <v>1</v>
      </c>
      <c r="Q26" s="7">
        <v>43791</v>
      </c>
      <c r="R26" s="6" t="s">
        <v>1</v>
      </c>
      <c r="S26" s="6" t="s">
        <v>49</v>
      </c>
      <c r="T26" s="8">
        <v>25</v>
      </c>
      <c r="U26" s="9" t="str">
        <f>IFERROR(VLOOKUP(S:S,'[1]Staff List 15-11-19'!B$1:H$65536,7,0),0)</f>
        <v>Staff</v>
      </c>
    </row>
    <row r="27" spans="1:21" s="10" customFormat="1" x14ac:dyDescent="0.25">
      <c r="A27" s="5">
        <v>1</v>
      </c>
      <c r="B27" s="6">
        <v>2</v>
      </c>
      <c r="C27" s="6">
        <v>566</v>
      </c>
      <c r="D27" s="6">
        <v>210110</v>
      </c>
      <c r="E27" s="6">
        <v>13000295</v>
      </c>
      <c r="F27" s="6">
        <v>0</v>
      </c>
      <c r="G27" s="6"/>
      <c r="H27" s="6"/>
      <c r="I27" s="6"/>
      <c r="J27" s="2">
        <v>-111491</v>
      </c>
      <c r="K27" s="6"/>
      <c r="L27" s="6"/>
      <c r="M27" s="7">
        <v>43791</v>
      </c>
      <c r="N27" s="6" t="s">
        <v>50</v>
      </c>
      <c r="O27" s="6">
        <v>1</v>
      </c>
      <c r="P27" s="6">
        <v>1</v>
      </c>
      <c r="Q27" s="7">
        <v>43791</v>
      </c>
      <c r="R27" s="6" t="s">
        <v>1</v>
      </c>
      <c r="S27" s="6" t="s">
        <v>51</v>
      </c>
      <c r="T27" s="8">
        <v>26</v>
      </c>
      <c r="U27" s="9" t="str">
        <f>IFERROR(VLOOKUP(S:S,'[1]Staff List 15-11-19'!B$1:H$65536,7,0),0)</f>
        <v>Staff</v>
      </c>
    </row>
    <row r="28" spans="1:21" s="10" customFormat="1" x14ac:dyDescent="0.25">
      <c r="A28" s="5">
        <v>1</v>
      </c>
      <c r="B28" s="6">
        <v>10</v>
      </c>
      <c r="C28" s="6">
        <v>566</v>
      </c>
      <c r="D28" s="6">
        <v>210110</v>
      </c>
      <c r="E28" s="6">
        <v>13000967</v>
      </c>
      <c r="F28" s="6">
        <v>0</v>
      </c>
      <c r="G28" s="6"/>
      <c r="H28" s="6"/>
      <c r="I28" s="6"/>
      <c r="J28" s="2">
        <v>-121810.68</v>
      </c>
      <c r="K28" s="6"/>
      <c r="L28" s="6"/>
      <c r="M28" s="7">
        <v>43791</v>
      </c>
      <c r="N28" s="6" t="s">
        <v>52</v>
      </c>
      <c r="O28" s="6">
        <v>1</v>
      </c>
      <c r="P28" s="6">
        <v>1</v>
      </c>
      <c r="Q28" s="7">
        <v>43791</v>
      </c>
      <c r="R28" s="6" t="s">
        <v>1</v>
      </c>
      <c r="S28" s="6" t="s">
        <v>53</v>
      </c>
      <c r="T28" s="8">
        <v>27</v>
      </c>
      <c r="U28" s="9" t="str">
        <f>IFERROR(VLOOKUP(S:S,'[1]Staff List 15-11-19'!B$1:H$65536,7,0),0)</f>
        <v>Staff</v>
      </c>
    </row>
    <row r="29" spans="1:21" s="10" customFormat="1" x14ac:dyDescent="0.25">
      <c r="A29" s="5">
        <v>1</v>
      </c>
      <c r="B29" s="6">
        <v>2</v>
      </c>
      <c r="C29" s="6">
        <v>566</v>
      </c>
      <c r="D29" s="6">
        <v>210110</v>
      </c>
      <c r="E29" s="6">
        <v>13000020</v>
      </c>
      <c r="F29" s="6">
        <v>0</v>
      </c>
      <c r="G29" s="6"/>
      <c r="H29" s="6"/>
      <c r="I29" s="6"/>
      <c r="J29" s="2">
        <v>-279870.61</v>
      </c>
      <c r="K29" s="6"/>
      <c r="L29" s="6"/>
      <c r="M29" s="7">
        <v>43791</v>
      </c>
      <c r="N29" s="6" t="s">
        <v>54</v>
      </c>
      <c r="O29" s="6">
        <v>1</v>
      </c>
      <c r="P29" s="6">
        <v>1</v>
      </c>
      <c r="Q29" s="7">
        <v>43791</v>
      </c>
      <c r="R29" s="6" t="s">
        <v>1</v>
      </c>
      <c r="S29" s="6" t="s">
        <v>55</v>
      </c>
      <c r="T29" s="8">
        <v>28</v>
      </c>
      <c r="U29" s="9" t="str">
        <f>IFERROR(VLOOKUP(S:S,'[1]Staff List 15-11-19'!B$1:H$65536,7,0),0)</f>
        <v>Staff</v>
      </c>
    </row>
    <row r="30" spans="1:21" s="10" customFormat="1" x14ac:dyDescent="0.25">
      <c r="A30" s="5">
        <v>1</v>
      </c>
      <c r="B30" s="6">
        <v>7</v>
      </c>
      <c r="C30" s="6">
        <v>566</v>
      </c>
      <c r="D30" s="6">
        <v>210110</v>
      </c>
      <c r="E30" s="6">
        <v>13000380</v>
      </c>
      <c r="F30" s="6">
        <v>0</v>
      </c>
      <c r="G30" s="6"/>
      <c r="H30" s="6"/>
      <c r="I30" s="6"/>
      <c r="J30" s="2">
        <v>-110124.12</v>
      </c>
      <c r="K30" s="6"/>
      <c r="L30" s="6"/>
      <c r="M30" s="7">
        <v>43791</v>
      </c>
      <c r="N30" s="6" t="s">
        <v>56</v>
      </c>
      <c r="O30" s="6">
        <v>1</v>
      </c>
      <c r="P30" s="6">
        <v>1</v>
      </c>
      <c r="Q30" s="7">
        <v>43791</v>
      </c>
      <c r="R30" s="6" t="s">
        <v>1</v>
      </c>
      <c r="S30" s="6" t="s">
        <v>57</v>
      </c>
      <c r="T30" s="8">
        <v>29</v>
      </c>
      <c r="U30" s="9" t="str">
        <f>IFERROR(VLOOKUP(S:S,'[1]Staff List 15-11-19'!B$1:H$65536,7,0),0)</f>
        <v>Staff</v>
      </c>
    </row>
    <row r="31" spans="1:21" s="10" customFormat="1" x14ac:dyDescent="0.25">
      <c r="A31" s="5">
        <v>1</v>
      </c>
      <c r="B31" s="6">
        <v>2</v>
      </c>
      <c r="C31" s="6">
        <v>566</v>
      </c>
      <c r="D31" s="6">
        <v>210110</v>
      </c>
      <c r="E31" s="6">
        <v>13000129</v>
      </c>
      <c r="F31" s="6">
        <v>0</v>
      </c>
      <c r="G31" s="6"/>
      <c r="H31" s="6"/>
      <c r="I31" s="6"/>
      <c r="J31" s="2">
        <v>-278588.11</v>
      </c>
      <c r="K31" s="6"/>
      <c r="L31" s="6"/>
      <c r="M31" s="7">
        <v>43791</v>
      </c>
      <c r="N31" s="6" t="s">
        <v>58</v>
      </c>
      <c r="O31" s="6">
        <v>1</v>
      </c>
      <c r="P31" s="6">
        <v>1</v>
      </c>
      <c r="Q31" s="7">
        <v>43791</v>
      </c>
      <c r="R31" s="6" t="s">
        <v>1</v>
      </c>
      <c r="S31" s="6" t="s">
        <v>59</v>
      </c>
      <c r="T31" s="8">
        <v>30</v>
      </c>
      <c r="U31" s="9" t="str">
        <f>IFERROR(VLOOKUP(S:S,'[1]Staff List 15-11-19'!B$1:H$65536,7,0),0)</f>
        <v>Staff</v>
      </c>
    </row>
    <row r="32" spans="1:21" s="10" customFormat="1" x14ac:dyDescent="0.25">
      <c r="A32" s="5">
        <v>1</v>
      </c>
      <c r="B32" s="6">
        <v>2</v>
      </c>
      <c r="C32" s="6">
        <v>566</v>
      </c>
      <c r="D32" s="6">
        <v>210110</v>
      </c>
      <c r="E32" s="6">
        <v>13000367</v>
      </c>
      <c r="F32" s="6">
        <v>0</v>
      </c>
      <c r="G32" s="6"/>
      <c r="H32" s="6"/>
      <c r="I32" s="6"/>
      <c r="J32" s="2">
        <v>-168229.69</v>
      </c>
      <c r="K32" s="6"/>
      <c r="L32" s="6"/>
      <c r="M32" s="7">
        <v>43791</v>
      </c>
      <c r="N32" s="6" t="s">
        <v>60</v>
      </c>
      <c r="O32" s="6">
        <v>1</v>
      </c>
      <c r="P32" s="6">
        <v>1</v>
      </c>
      <c r="Q32" s="7">
        <v>43791</v>
      </c>
      <c r="R32" s="6" t="s">
        <v>1</v>
      </c>
      <c r="S32" s="6" t="s">
        <v>61</v>
      </c>
      <c r="T32" s="8">
        <v>31</v>
      </c>
      <c r="U32" s="9" t="str">
        <f>IFERROR(VLOOKUP(S:S,'[1]Staff List 15-11-19'!B$1:H$65536,7,0),0)</f>
        <v>Staff</v>
      </c>
    </row>
    <row r="33" spans="1:21" s="10" customFormat="1" x14ac:dyDescent="0.25">
      <c r="A33" s="5">
        <v>1</v>
      </c>
      <c r="B33" s="6">
        <v>10</v>
      </c>
      <c r="C33" s="6">
        <v>566</v>
      </c>
      <c r="D33" s="6">
        <v>210110</v>
      </c>
      <c r="E33" s="6">
        <v>13000999</v>
      </c>
      <c r="F33" s="6">
        <v>0</v>
      </c>
      <c r="G33" s="6"/>
      <c r="H33" s="6"/>
      <c r="I33" s="6"/>
      <c r="J33" s="2">
        <v>-119060.93</v>
      </c>
      <c r="K33" s="6"/>
      <c r="L33" s="6"/>
      <c r="M33" s="7">
        <v>43791</v>
      </c>
      <c r="N33" s="6" t="s">
        <v>62</v>
      </c>
      <c r="O33" s="6">
        <v>1</v>
      </c>
      <c r="P33" s="6">
        <v>1</v>
      </c>
      <c r="Q33" s="7">
        <v>43791</v>
      </c>
      <c r="R33" s="6" t="s">
        <v>1</v>
      </c>
      <c r="S33" s="6" t="s">
        <v>63</v>
      </c>
      <c r="T33" s="8">
        <v>32</v>
      </c>
      <c r="U33" s="9" t="str">
        <f>IFERROR(VLOOKUP(S:S,'[1]Staff List 15-11-19'!B$1:H$65536,7,0),0)</f>
        <v>Staff</v>
      </c>
    </row>
    <row r="34" spans="1:21" s="10" customFormat="1" x14ac:dyDescent="0.25">
      <c r="A34" s="5">
        <v>1</v>
      </c>
      <c r="B34" s="6">
        <v>2</v>
      </c>
      <c r="C34" s="6">
        <v>566</v>
      </c>
      <c r="D34" s="6">
        <v>210110</v>
      </c>
      <c r="E34" s="6">
        <v>13000102</v>
      </c>
      <c r="F34" s="6">
        <v>0</v>
      </c>
      <c r="G34" s="6"/>
      <c r="H34" s="6"/>
      <c r="I34" s="6"/>
      <c r="J34" s="2">
        <v>-126015.73</v>
      </c>
      <c r="K34" s="6"/>
      <c r="L34" s="6"/>
      <c r="M34" s="7">
        <v>43791</v>
      </c>
      <c r="N34" s="6" t="s">
        <v>64</v>
      </c>
      <c r="O34" s="6">
        <v>1</v>
      </c>
      <c r="P34" s="6">
        <v>1</v>
      </c>
      <c r="Q34" s="7">
        <v>43791</v>
      </c>
      <c r="R34" s="6" t="s">
        <v>1</v>
      </c>
      <c r="S34" s="6" t="s">
        <v>65</v>
      </c>
      <c r="T34" s="8">
        <v>33</v>
      </c>
      <c r="U34" s="9" t="str">
        <f>IFERROR(VLOOKUP(S:S,'[1]Staff List 15-11-19'!B$1:H$65536,7,0),0)</f>
        <v>Staff</v>
      </c>
    </row>
    <row r="35" spans="1:21" s="10" customFormat="1" x14ac:dyDescent="0.25">
      <c r="A35" s="5">
        <v>1</v>
      </c>
      <c r="B35" s="6">
        <v>2</v>
      </c>
      <c r="C35" s="6">
        <v>566</v>
      </c>
      <c r="D35" s="6">
        <v>210110</v>
      </c>
      <c r="E35" s="6">
        <v>13001158</v>
      </c>
      <c r="F35" s="6">
        <v>0</v>
      </c>
      <c r="G35" s="6"/>
      <c r="H35" s="6"/>
      <c r="I35" s="6"/>
      <c r="J35" s="2">
        <v>-315760.03000000003</v>
      </c>
      <c r="K35" s="6"/>
      <c r="L35" s="6"/>
      <c r="M35" s="7">
        <v>43791</v>
      </c>
      <c r="N35" s="6" t="s">
        <v>66</v>
      </c>
      <c r="O35" s="6">
        <v>1</v>
      </c>
      <c r="P35" s="6">
        <v>1</v>
      </c>
      <c r="Q35" s="7">
        <v>43791</v>
      </c>
      <c r="R35" s="6" t="s">
        <v>1</v>
      </c>
      <c r="S35" s="6" t="s">
        <v>67</v>
      </c>
      <c r="T35" s="8">
        <v>34</v>
      </c>
      <c r="U35" s="9" t="str">
        <f>IFERROR(VLOOKUP(S:S,'[1]Staff List 15-11-19'!B$1:H$65536,7,0),0)</f>
        <v>Staff</v>
      </c>
    </row>
    <row r="36" spans="1:21" s="10" customFormat="1" x14ac:dyDescent="0.25">
      <c r="A36" s="5">
        <v>1</v>
      </c>
      <c r="B36" s="6">
        <v>2</v>
      </c>
      <c r="C36" s="6">
        <v>566</v>
      </c>
      <c r="D36" s="6">
        <v>210110</v>
      </c>
      <c r="E36" s="6">
        <v>13000041</v>
      </c>
      <c r="F36" s="6">
        <v>0</v>
      </c>
      <c r="G36" s="6"/>
      <c r="H36" s="6"/>
      <c r="I36" s="6"/>
      <c r="J36" s="2">
        <v>-861273.51</v>
      </c>
      <c r="K36" s="6"/>
      <c r="L36" s="6"/>
      <c r="M36" s="7">
        <v>43791</v>
      </c>
      <c r="N36" s="6" t="s">
        <v>68</v>
      </c>
      <c r="O36" s="6">
        <v>1</v>
      </c>
      <c r="P36" s="6">
        <v>1</v>
      </c>
      <c r="Q36" s="7">
        <v>43791</v>
      </c>
      <c r="R36" s="6" t="s">
        <v>1</v>
      </c>
      <c r="S36" s="6" t="s">
        <v>69</v>
      </c>
      <c r="T36" s="8">
        <v>35</v>
      </c>
      <c r="U36" s="9" t="str">
        <f>IFERROR(VLOOKUP(S:S,'[1]Staff List 15-11-19'!B$1:H$65536,7,0),0)</f>
        <v>Staff</v>
      </c>
    </row>
    <row r="37" spans="1:21" s="10" customFormat="1" x14ac:dyDescent="0.25">
      <c r="A37" s="11">
        <v>1</v>
      </c>
      <c r="B37" s="12">
        <v>3</v>
      </c>
      <c r="C37" s="12">
        <v>566</v>
      </c>
      <c r="D37" s="12">
        <v>505101</v>
      </c>
      <c r="E37" s="13">
        <v>0</v>
      </c>
      <c r="F37" s="12">
        <v>0</v>
      </c>
      <c r="G37" s="12"/>
      <c r="H37" s="12"/>
      <c r="I37" s="12"/>
      <c r="J37" s="14">
        <v>3271352.55</v>
      </c>
      <c r="K37" s="12"/>
      <c r="L37" s="12"/>
      <c r="M37" s="7">
        <v>43791</v>
      </c>
      <c r="N37" s="12" t="str">
        <f>R37</f>
        <v>November 23 2019 Total  Earning = KANO BRANCH 1</v>
      </c>
      <c r="O37" s="12">
        <v>1</v>
      </c>
      <c r="P37" s="6">
        <v>1</v>
      </c>
      <c r="Q37" s="7">
        <v>43791</v>
      </c>
      <c r="R37" s="12" t="s">
        <v>70</v>
      </c>
      <c r="S37" s="12"/>
      <c r="T37" s="8">
        <v>36</v>
      </c>
      <c r="U37" s="9">
        <f>IFERROR(VLOOKUP(S:S,'[1]Staff List 15-11-19'!B$1:H$65536,7,0),0)</f>
        <v>0</v>
      </c>
    </row>
    <row r="38" spans="1:21" s="10" customFormat="1" x14ac:dyDescent="0.25">
      <c r="A38" s="5">
        <v>1</v>
      </c>
      <c r="B38" s="6">
        <v>2</v>
      </c>
      <c r="C38" s="6">
        <v>566</v>
      </c>
      <c r="D38" s="6">
        <v>210110</v>
      </c>
      <c r="E38" s="6">
        <v>13000447</v>
      </c>
      <c r="F38" s="6">
        <v>0</v>
      </c>
      <c r="G38" s="6"/>
      <c r="H38" s="6"/>
      <c r="I38" s="6"/>
      <c r="J38" s="2">
        <v>-108425.93</v>
      </c>
      <c r="K38" s="6"/>
      <c r="L38" s="6"/>
      <c r="M38" s="7">
        <v>43791</v>
      </c>
      <c r="N38" s="6" t="s">
        <v>71</v>
      </c>
      <c r="O38" s="6">
        <v>1</v>
      </c>
      <c r="P38" s="6">
        <v>1</v>
      </c>
      <c r="Q38" s="7">
        <v>43791</v>
      </c>
      <c r="R38" s="6" t="s">
        <v>1</v>
      </c>
      <c r="S38" s="6" t="s">
        <v>72</v>
      </c>
      <c r="T38" s="8">
        <v>37</v>
      </c>
      <c r="U38" s="9" t="str">
        <f>IFERROR(VLOOKUP(S:S,'[1]Staff List 15-11-19'!B$1:H$65536,7,0),0)</f>
        <v>Staff</v>
      </c>
    </row>
    <row r="39" spans="1:21" s="10" customFormat="1" x14ac:dyDescent="0.25">
      <c r="A39" s="5">
        <v>1</v>
      </c>
      <c r="B39" s="6">
        <v>2</v>
      </c>
      <c r="C39" s="6">
        <v>566</v>
      </c>
      <c r="D39" s="6">
        <v>210110</v>
      </c>
      <c r="E39" s="6">
        <v>13000368</v>
      </c>
      <c r="F39" s="6">
        <v>0</v>
      </c>
      <c r="G39" s="6"/>
      <c r="H39" s="6"/>
      <c r="I39" s="6"/>
      <c r="J39" s="2">
        <v>-154550.32999999999</v>
      </c>
      <c r="K39" s="6"/>
      <c r="L39" s="6"/>
      <c r="M39" s="7">
        <v>43791</v>
      </c>
      <c r="N39" s="6" t="s">
        <v>73</v>
      </c>
      <c r="O39" s="6">
        <v>1</v>
      </c>
      <c r="P39" s="6">
        <v>1</v>
      </c>
      <c r="Q39" s="7">
        <v>43791</v>
      </c>
      <c r="R39" s="6" t="s">
        <v>1</v>
      </c>
      <c r="S39" s="6" t="s">
        <v>74</v>
      </c>
      <c r="T39" s="8">
        <v>38</v>
      </c>
      <c r="U39" s="9" t="str">
        <f>IFERROR(VLOOKUP(S:S,'[1]Staff List 15-11-19'!B$1:H$65536,7,0),0)</f>
        <v>Staff</v>
      </c>
    </row>
    <row r="40" spans="1:21" s="10" customFormat="1" x14ac:dyDescent="0.25">
      <c r="A40" s="5">
        <v>1</v>
      </c>
      <c r="B40" s="6">
        <v>2</v>
      </c>
      <c r="C40" s="6">
        <v>566</v>
      </c>
      <c r="D40" s="6">
        <v>210110</v>
      </c>
      <c r="E40" s="6">
        <v>13000211</v>
      </c>
      <c r="F40" s="6">
        <v>0</v>
      </c>
      <c r="G40" s="6"/>
      <c r="H40" s="6"/>
      <c r="I40" s="6"/>
      <c r="J40" s="2">
        <v>-230440.05</v>
      </c>
      <c r="K40" s="6"/>
      <c r="L40" s="6"/>
      <c r="M40" s="7">
        <v>43791</v>
      </c>
      <c r="N40" s="6" t="s">
        <v>75</v>
      </c>
      <c r="O40" s="6">
        <v>1</v>
      </c>
      <c r="P40" s="6">
        <v>1</v>
      </c>
      <c r="Q40" s="7">
        <v>43791</v>
      </c>
      <c r="R40" s="6" t="s">
        <v>1</v>
      </c>
      <c r="S40" s="6" t="s">
        <v>76</v>
      </c>
      <c r="T40" s="8">
        <v>39</v>
      </c>
      <c r="U40" s="9" t="str">
        <f>IFERROR(VLOOKUP(S:S,'[1]Staff List 15-11-19'!B$1:H$65536,7,0),0)</f>
        <v>Staff</v>
      </c>
    </row>
    <row r="41" spans="1:21" s="10" customFormat="1" x14ac:dyDescent="0.25">
      <c r="A41" s="5">
        <v>1</v>
      </c>
      <c r="B41" s="6">
        <v>2</v>
      </c>
      <c r="C41" s="6">
        <v>566</v>
      </c>
      <c r="D41" s="6">
        <v>210110</v>
      </c>
      <c r="E41" s="6">
        <v>13000747</v>
      </c>
      <c r="F41" s="6">
        <v>0</v>
      </c>
      <c r="G41" s="6"/>
      <c r="H41" s="6"/>
      <c r="I41" s="6"/>
      <c r="J41" s="2">
        <v>-163281.29</v>
      </c>
      <c r="K41" s="6"/>
      <c r="L41" s="6"/>
      <c r="M41" s="7">
        <v>43791</v>
      </c>
      <c r="N41" s="6" t="s">
        <v>77</v>
      </c>
      <c r="O41" s="6">
        <v>1</v>
      </c>
      <c r="P41" s="6">
        <v>1</v>
      </c>
      <c r="Q41" s="7">
        <v>43791</v>
      </c>
      <c r="R41" s="6" t="s">
        <v>1</v>
      </c>
      <c r="S41" s="6" t="s">
        <v>78</v>
      </c>
      <c r="T41" s="8">
        <v>40</v>
      </c>
      <c r="U41" s="9" t="str">
        <f>IFERROR(VLOOKUP(S:S,'[1]Staff List 15-11-19'!B$1:H$65536,7,0),0)</f>
        <v>Staff</v>
      </c>
    </row>
    <row r="42" spans="1:21" s="10" customFormat="1" x14ac:dyDescent="0.25">
      <c r="A42" s="5">
        <v>1</v>
      </c>
      <c r="B42" s="6">
        <v>2</v>
      </c>
      <c r="C42" s="6">
        <v>566</v>
      </c>
      <c r="D42" s="6">
        <v>210110</v>
      </c>
      <c r="E42" s="6">
        <v>13000743</v>
      </c>
      <c r="F42" s="6">
        <v>0</v>
      </c>
      <c r="G42" s="6"/>
      <c r="H42" s="6"/>
      <c r="I42" s="6"/>
      <c r="J42" s="2">
        <v>-150953.57</v>
      </c>
      <c r="K42" s="6"/>
      <c r="L42" s="6"/>
      <c r="M42" s="7">
        <v>43791</v>
      </c>
      <c r="N42" s="6" t="s">
        <v>79</v>
      </c>
      <c r="O42" s="6">
        <v>1</v>
      </c>
      <c r="P42" s="6">
        <v>1</v>
      </c>
      <c r="Q42" s="7">
        <v>43791</v>
      </c>
      <c r="R42" s="6" t="s">
        <v>1</v>
      </c>
      <c r="S42" s="6" t="s">
        <v>80</v>
      </c>
      <c r="T42" s="8">
        <v>41</v>
      </c>
      <c r="U42" s="9" t="str">
        <f>IFERROR(VLOOKUP(S:S,'[1]Staff List 15-11-19'!B$1:H$65536,7,0),0)</f>
        <v>Staff</v>
      </c>
    </row>
    <row r="43" spans="1:21" s="10" customFormat="1" x14ac:dyDescent="0.25">
      <c r="A43" s="5">
        <v>1</v>
      </c>
      <c r="B43" s="6">
        <v>2</v>
      </c>
      <c r="C43" s="6">
        <v>566</v>
      </c>
      <c r="D43" s="6">
        <v>210110</v>
      </c>
      <c r="E43" s="6">
        <v>13000739</v>
      </c>
      <c r="F43" s="6">
        <v>0</v>
      </c>
      <c r="G43" s="6"/>
      <c r="H43" s="6"/>
      <c r="I43" s="6"/>
      <c r="J43" s="2">
        <v>-112302.81</v>
      </c>
      <c r="K43" s="6"/>
      <c r="L43" s="6"/>
      <c r="M43" s="7">
        <v>43791</v>
      </c>
      <c r="N43" s="6" t="s">
        <v>81</v>
      </c>
      <c r="O43" s="6">
        <v>1</v>
      </c>
      <c r="P43" s="6">
        <v>1</v>
      </c>
      <c r="Q43" s="7">
        <v>43791</v>
      </c>
      <c r="R43" s="6" t="s">
        <v>1</v>
      </c>
      <c r="S43" s="6" t="s">
        <v>82</v>
      </c>
      <c r="T43" s="8">
        <v>42</v>
      </c>
      <c r="U43" s="9" t="str">
        <f>IFERROR(VLOOKUP(S:S,'[1]Staff List 15-11-19'!B$1:H$65536,7,0),0)</f>
        <v>Staff</v>
      </c>
    </row>
    <row r="44" spans="1:21" s="10" customFormat="1" x14ac:dyDescent="0.25">
      <c r="A44" s="5">
        <v>1</v>
      </c>
      <c r="B44" s="6">
        <v>2</v>
      </c>
      <c r="C44" s="6">
        <v>566</v>
      </c>
      <c r="D44" s="6">
        <v>210110</v>
      </c>
      <c r="E44" s="6">
        <v>13000792</v>
      </c>
      <c r="F44" s="6">
        <v>0</v>
      </c>
      <c r="G44" s="6"/>
      <c r="H44" s="6"/>
      <c r="I44" s="6"/>
      <c r="J44" s="2">
        <v>-121810.68</v>
      </c>
      <c r="K44" s="6"/>
      <c r="L44" s="6"/>
      <c r="M44" s="7">
        <v>43791</v>
      </c>
      <c r="N44" s="6" t="s">
        <v>83</v>
      </c>
      <c r="O44" s="6">
        <v>1</v>
      </c>
      <c r="P44" s="6">
        <v>1</v>
      </c>
      <c r="Q44" s="7">
        <v>43791</v>
      </c>
      <c r="R44" s="6" t="s">
        <v>1</v>
      </c>
      <c r="S44" s="6" t="s">
        <v>84</v>
      </c>
      <c r="T44" s="8">
        <v>43</v>
      </c>
      <c r="U44" s="9" t="str">
        <f>IFERROR(VLOOKUP(S:S,'[1]Staff List 15-11-19'!B$1:H$65536,7,0),0)</f>
        <v>Staff</v>
      </c>
    </row>
    <row r="45" spans="1:21" s="10" customFormat="1" x14ac:dyDescent="0.25">
      <c r="A45" s="5">
        <v>1</v>
      </c>
      <c r="B45" s="6">
        <v>2</v>
      </c>
      <c r="C45" s="6">
        <v>566</v>
      </c>
      <c r="D45" s="6">
        <v>210110</v>
      </c>
      <c r="E45" s="6">
        <v>13001159</v>
      </c>
      <c r="F45" s="6">
        <v>0</v>
      </c>
      <c r="G45" s="6"/>
      <c r="H45" s="6"/>
      <c r="I45" s="6"/>
      <c r="J45" s="2">
        <v>-230495</v>
      </c>
      <c r="K45" s="6"/>
      <c r="L45" s="6"/>
      <c r="M45" s="7">
        <v>43791</v>
      </c>
      <c r="N45" s="6" t="s">
        <v>85</v>
      </c>
      <c r="O45" s="6">
        <v>1</v>
      </c>
      <c r="P45" s="6">
        <v>1</v>
      </c>
      <c r="Q45" s="7">
        <v>43791</v>
      </c>
      <c r="R45" s="6" t="s">
        <v>1</v>
      </c>
      <c r="S45" s="6" t="s">
        <v>86</v>
      </c>
      <c r="T45" s="8">
        <v>44</v>
      </c>
      <c r="U45" s="9" t="str">
        <f>IFERROR(VLOOKUP(S:S,'[1]Staff List 15-11-19'!B$1:H$65536,7,0),0)</f>
        <v>Staff</v>
      </c>
    </row>
    <row r="46" spans="1:21" s="10" customFormat="1" x14ac:dyDescent="0.25">
      <c r="A46" s="5">
        <v>1</v>
      </c>
      <c r="B46" s="6">
        <v>10</v>
      </c>
      <c r="C46" s="6">
        <v>566</v>
      </c>
      <c r="D46" s="6">
        <v>210110</v>
      </c>
      <c r="E46" s="6">
        <v>13000631</v>
      </c>
      <c r="F46" s="6">
        <v>0</v>
      </c>
      <c r="G46" s="6"/>
      <c r="H46" s="6"/>
      <c r="I46" s="6"/>
      <c r="J46" s="2">
        <v>-124734</v>
      </c>
      <c r="K46" s="6"/>
      <c r="L46" s="6"/>
      <c r="M46" s="7">
        <v>43791</v>
      </c>
      <c r="N46" s="6" t="s">
        <v>87</v>
      </c>
      <c r="O46" s="6">
        <v>1</v>
      </c>
      <c r="P46" s="6">
        <v>1</v>
      </c>
      <c r="Q46" s="7">
        <v>43791</v>
      </c>
      <c r="R46" s="6" t="s">
        <v>1</v>
      </c>
      <c r="S46" s="6" t="s">
        <v>88</v>
      </c>
      <c r="T46" s="8">
        <v>45</v>
      </c>
      <c r="U46" s="9" t="str">
        <f>IFERROR(VLOOKUP(S:S,'[1]Staff List 15-11-19'!B$1:H$65536,7,0),0)</f>
        <v>Staff</v>
      </c>
    </row>
    <row r="47" spans="1:21" x14ac:dyDescent="0.25">
      <c r="A47" s="5">
        <v>1</v>
      </c>
      <c r="B47" s="6">
        <v>7</v>
      </c>
      <c r="C47" s="6">
        <v>566</v>
      </c>
      <c r="D47" s="6">
        <v>210110</v>
      </c>
      <c r="E47" s="6">
        <v>13000653</v>
      </c>
      <c r="F47" s="6">
        <v>0</v>
      </c>
      <c r="G47" s="6"/>
      <c r="H47" s="6"/>
      <c r="I47" s="6"/>
      <c r="J47" s="2">
        <v>-149434.82</v>
      </c>
      <c r="K47" s="6"/>
      <c r="L47" s="6"/>
      <c r="M47" s="7">
        <v>43791</v>
      </c>
      <c r="N47" s="6" t="s">
        <v>89</v>
      </c>
      <c r="O47" s="6">
        <v>1</v>
      </c>
      <c r="P47" s="6">
        <v>1</v>
      </c>
      <c r="Q47" s="7">
        <v>43791</v>
      </c>
      <c r="R47" s="6" t="s">
        <v>1</v>
      </c>
      <c r="S47" s="6" t="s">
        <v>90</v>
      </c>
      <c r="T47" s="8">
        <v>46</v>
      </c>
      <c r="U47" s="9" t="str">
        <f>IFERROR(VLOOKUP(S:S,'[1]Staff List 15-11-19'!B$1:H$65536,7,0),0)</f>
        <v>Staff</v>
      </c>
    </row>
    <row r="48" spans="1:21" x14ac:dyDescent="0.25">
      <c r="A48" s="5">
        <v>1</v>
      </c>
      <c r="B48" s="6">
        <v>2</v>
      </c>
      <c r="C48" s="6">
        <v>566</v>
      </c>
      <c r="D48" s="6">
        <v>210110</v>
      </c>
      <c r="E48" s="6">
        <v>13000319</v>
      </c>
      <c r="F48" s="6">
        <v>0</v>
      </c>
      <c r="G48" s="6"/>
      <c r="H48" s="6"/>
      <c r="I48" s="6"/>
      <c r="J48" s="2">
        <v>-150953.57</v>
      </c>
      <c r="K48" s="6"/>
      <c r="L48" s="6"/>
      <c r="M48" s="7">
        <v>43791</v>
      </c>
      <c r="N48" s="6" t="s">
        <v>91</v>
      </c>
      <c r="O48" s="6">
        <v>1</v>
      </c>
      <c r="P48" s="6">
        <v>1</v>
      </c>
      <c r="Q48" s="7">
        <v>43791</v>
      </c>
      <c r="R48" s="6" t="s">
        <v>1</v>
      </c>
      <c r="S48" s="6" t="s">
        <v>92</v>
      </c>
      <c r="T48" s="8">
        <v>47</v>
      </c>
      <c r="U48" s="9" t="str">
        <f>IFERROR(VLOOKUP(S:S,'[1]Staff List 15-11-19'!B$1:H$65536,7,0),0)</f>
        <v>Staff</v>
      </c>
    </row>
    <row r="49" spans="1:21" x14ac:dyDescent="0.25">
      <c r="A49" s="5">
        <v>1</v>
      </c>
      <c r="B49" s="6">
        <v>2</v>
      </c>
      <c r="C49" s="6">
        <v>566</v>
      </c>
      <c r="D49" s="6">
        <v>210110</v>
      </c>
      <c r="E49" s="6">
        <v>13000748</v>
      </c>
      <c r="F49" s="6">
        <v>0</v>
      </c>
      <c r="G49" s="6"/>
      <c r="H49" s="6"/>
      <c r="I49" s="6"/>
      <c r="J49" s="2">
        <v>-453223.24</v>
      </c>
      <c r="K49" s="6"/>
      <c r="L49" s="6"/>
      <c r="M49" s="7">
        <v>43791</v>
      </c>
      <c r="N49" s="6" t="s">
        <v>93</v>
      </c>
      <c r="O49" s="6">
        <v>1</v>
      </c>
      <c r="P49" s="6">
        <v>1</v>
      </c>
      <c r="Q49" s="7">
        <v>43791</v>
      </c>
      <c r="R49" s="6" t="s">
        <v>1</v>
      </c>
      <c r="S49" s="6" t="s">
        <v>94</v>
      </c>
      <c r="T49" s="8">
        <v>48</v>
      </c>
      <c r="U49" s="9" t="str">
        <f>IFERROR(VLOOKUP(S:S,'[1]Staff List 15-11-19'!B$1:H$65536,7,0),0)</f>
        <v>Staff</v>
      </c>
    </row>
    <row r="50" spans="1:21" x14ac:dyDescent="0.25">
      <c r="A50" s="11">
        <v>1</v>
      </c>
      <c r="B50" s="12">
        <v>23</v>
      </c>
      <c r="C50" s="12">
        <v>566</v>
      </c>
      <c r="D50" s="12">
        <v>505101</v>
      </c>
      <c r="E50" s="13">
        <v>0</v>
      </c>
      <c r="F50" s="12">
        <v>0</v>
      </c>
      <c r="G50" s="12"/>
      <c r="H50" s="12"/>
      <c r="I50" s="12"/>
      <c r="J50" s="14">
        <v>2150605.29</v>
      </c>
      <c r="K50" s="12"/>
      <c r="L50" s="12"/>
      <c r="M50" s="7">
        <v>43791</v>
      </c>
      <c r="N50" s="12" t="str">
        <f>R50</f>
        <v>November 23 2019 Total  Earning = ILORIN BRANCH</v>
      </c>
      <c r="O50" s="12">
        <v>1</v>
      </c>
      <c r="P50" s="6">
        <v>1</v>
      </c>
      <c r="Q50" s="7">
        <v>43791</v>
      </c>
      <c r="R50" s="12" t="s">
        <v>95</v>
      </c>
      <c r="S50" s="12"/>
      <c r="T50" s="8">
        <v>49</v>
      </c>
      <c r="U50" s="9">
        <f>IFERROR(VLOOKUP(S:S,'[1]Staff List 15-11-19'!B$1:H$65536,7,0),0)</f>
        <v>0</v>
      </c>
    </row>
    <row r="51" spans="1:21" x14ac:dyDescent="0.25">
      <c r="A51" s="5">
        <v>1</v>
      </c>
      <c r="B51" s="6">
        <v>2</v>
      </c>
      <c r="C51" s="6">
        <v>566</v>
      </c>
      <c r="D51" s="6">
        <v>210110</v>
      </c>
      <c r="E51" s="6">
        <v>13000594</v>
      </c>
      <c r="F51" s="6">
        <v>0</v>
      </c>
      <c r="G51" s="6"/>
      <c r="H51" s="6"/>
      <c r="I51" s="6"/>
      <c r="J51" s="2">
        <v>-251190.41</v>
      </c>
      <c r="K51" s="6"/>
      <c r="L51" s="6"/>
      <c r="M51" s="7">
        <v>43791</v>
      </c>
      <c r="N51" s="6" t="s">
        <v>96</v>
      </c>
      <c r="O51" s="6">
        <v>1</v>
      </c>
      <c r="P51" s="6">
        <v>1</v>
      </c>
      <c r="Q51" s="7">
        <v>43791</v>
      </c>
      <c r="R51" s="6" t="s">
        <v>1</v>
      </c>
      <c r="S51" s="6" t="s">
        <v>97</v>
      </c>
      <c r="T51" s="8">
        <v>50</v>
      </c>
      <c r="U51" s="9" t="str">
        <f>IFERROR(VLOOKUP(S:S,'[1]Staff List 15-11-19'!B$1:H$65536,7,0),0)</f>
        <v>Staff</v>
      </c>
    </row>
    <row r="52" spans="1:21" x14ac:dyDescent="0.25">
      <c r="A52" s="5">
        <v>1</v>
      </c>
      <c r="B52" s="6">
        <v>10</v>
      </c>
      <c r="C52" s="6">
        <v>566</v>
      </c>
      <c r="D52" s="6">
        <v>210110</v>
      </c>
      <c r="E52" s="6">
        <v>13000627</v>
      </c>
      <c r="F52" s="6">
        <v>0</v>
      </c>
      <c r="G52" s="6"/>
      <c r="H52" s="6"/>
      <c r="I52" s="6"/>
      <c r="J52" s="2">
        <v>-98799.12</v>
      </c>
      <c r="K52" s="6"/>
      <c r="L52" s="6"/>
      <c r="M52" s="7">
        <v>43791</v>
      </c>
      <c r="N52" s="6" t="s">
        <v>98</v>
      </c>
      <c r="O52" s="6">
        <v>1</v>
      </c>
      <c r="P52" s="6">
        <v>1</v>
      </c>
      <c r="Q52" s="7">
        <v>43791</v>
      </c>
      <c r="R52" s="6" t="s">
        <v>1</v>
      </c>
      <c r="S52" s="6" t="s">
        <v>99</v>
      </c>
      <c r="T52" s="8">
        <v>51</v>
      </c>
      <c r="U52" s="9" t="str">
        <f>IFERROR(VLOOKUP(S:S,'[1]Staff List 15-11-19'!B$1:H$65536,7,0),0)</f>
        <v>Staff</v>
      </c>
    </row>
    <row r="53" spans="1:21" x14ac:dyDescent="0.25">
      <c r="A53" s="5">
        <v>1</v>
      </c>
      <c r="B53" s="6">
        <v>2</v>
      </c>
      <c r="C53" s="6">
        <v>566</v>
      </c>
      <c r="D53" s="6">
        <v>210110</v>
      </c>
      <c r="E53" s="6">
        <v>13000613</v>
      </c>
      <c r="F53" s="6">
        <v>0</v>
      </c>
      <c r="G53" s="6"/>
      <c r="H53" s="6"/>
      <c r="I53" s="6"/>
      <c r="J53" s="2">
        <v>-98799.12</v>
      </c>
      <c r="K53" s="6"/>
      <c r="L53" s="6"/>
      <c r="M53" s="7">
        <v>43791</v>
      </c>
      <c r="N53" s="6" t="s">
        <v>100</v>
      </c>
      <c r="O53" s="6">
        <v>1</v>
      </c>
      <c r="P53" s="6">
        <v>1</v>
      </c>
      <c r="Q53" s="7">
        <v>43791</v>
      </c>
      <c r="R53" s="6" t="s">
        <v>1</v>
      </c>
      <c r="S53" s="6" t="s">
        <v>101</v>
      </c>
      <c r="T53" s="8">
        <v>52</v>
      </c>
      <c r="U53" s="9" t="str">
        <f>IFERROR(VLOOKUP(S:S,'[1]Staff List 15-11-19'!B$1:H$65536,7,0),0)</f>
        <v>Staff</v>
      </c>
    </row>
    <row r="54" spans="1:21" x14ac:dyDescent="0.25">
      <c r="A54" s="5">
        <v>1</v>
      </c>
      <c r="B54" s="6">
        <v>2</v>
      </c>
      <c r="C54" s="6">
        <v>566</v>
      </c>
      <c r="D54" s="6">
        <v>210110</v>
      </c>
      <c r="E54" s="6">
        <v>13001460</v>
      </c>
      <c r="F54" s="6">
        <v>0</v>
      </c>
      <c r="G54" s="6"/>
      <c r="H54" s="6"/>
      <c r="I54" s="6"/>
      <c r="J54" s="2">
        <v>-390357.79</v>
      </c>
      <c r="K54" s="6"/>
      <c r="L54" s="6"/>
      <c r="M54" s="7">
        <v>43791</v>
      </c>
      <c r="N54" s="6" t="s">
        <v>102</v>
      </c>
      <c r="O54" s="6">
        <v>1</v>
      </c>
      <c r="P54" s="6">
        <v>1</v>
      </c>
      <c r="Q54" s="7">
        <v>43791</v>
      </c>
      <c r="R54" s="6" t="s">
        <v>1</v>
      </c>
      <c r="S54" s="6" t="s">
        <v>103</v>
      </c>
      <c r="T54" s="8">
        <v>53</v>
      </c>
      <c r="U54" s="9" t="str">
        <f>IFERROR(VLOOKUP(S:S,'[1]Staff List 15-11-19'!B$1:H$65536,7,0),0)</f>
        <v>Staff</v>
      </c>
    </row>
    <row r="55" spans="1:21" x14ac:dyDescent="0.25">
      <c r="A55" s="5">
        <v>1</v>
      </c>
      <c r="B55" s="6">
        <v>2</v>
      </c>
      <c r="C55" s="6">
        <v>566</v>
      </c>
      <c r="D55" s="6">
        <v>210110</v>
      </c>
      <c r="E55" s="6">
        <v>13001212</v>
      </c>
      <c r="F55" s="6">
        <v>0</v>
      </c>
      <c r="G55" s="6"/>
      <c r="H55" s="6"/>
      <c r="I55" s="6"/>
      <c r="J55" s="2">
        <v>-267075.09999999998</v>
      </c>
      <c r="K55" s="6"/>
      <c r="L55" s="6"/>
      <c r="M55" s="7">
        <v>43791</v>
      </c>
      <c r="N55" s="6" t="s">
        <v>104</v>
      </c>
      <c r="O55" s="6">
        <v>1</v>
      </c>
      <c r="P55" s="6">
        <v>1</v>
      </c>
      <c r="Q55" s="7">
        <v>43791</v>
      </c>
      <c r="R55" s="6" t="s">
        <v>1</v>
      </c>
      <c r="S55" s="6" t="s">
        <v>105</v>
      </c>
      <c r="T55" s="8">
        <v>54</v>
      </c>
      <c r="U55" s="9" t="str">
        <f>IFERROR(VLOOKUP(S:S,'[1]Staff List 15-11-19'!B$1:H$65536,7,0),0)</f>
        <v>Staff</v>
      </c>
    </row>
    <row r="56" spans="1:21" x14ac:dyDescent="0.25">
      <c r="A56" s="5">
        <v>1</v>
      </c>
      <c r="B56" s="6">
        <v>2</v>
      </c>
      <c r="C56" s="6">
        <v>566</v>
      </c>
      <c r="D56" s="6">
        <v>210110</v>
      </c>
      <c r="E56" s="6">
        <v>13000706</v>
      </c>
      <c r="F56" s="6">
        <v>0</v>
      </c>
      <c r="G56" s="6"/>
      <c r="H56" s="6"/>
      <c r="I56" s="6"/>
      <c r="J56" s="2">
        <v>-91558.33</v>
      </c>
      <c r="K56" s="6"/>
      <c r="L56" s="6"/>
      <c r="M56" s="7">
        <v>43791</v>
      </c>
      <c r="N56" s="6" t="s">
        <v>106</v>
      </c>
      <c r="O56" s="6">
        <v>1</v>
      </c>
      <c r="P56" s="6">
        <v>1</v>
      </c>
      <c r="Q56" s="7">
        <v>43791</v>
      </c>
      <c r="R56" s="6" t="s">
        <v>1</v>
      </c>
      <c r="S56" s="6" t="s">
        <v>107</v>
      </c>
      <c r="T56" s="8">
        <v>55</v>
      </c>
      <c r="U56" s="9" t="str">
        <f>IFERROR(VLOOKUP(S:S,'[1]Staff List 15-11-19'!B$1:H$65536,7,0),0)</f>
        <v>Staff</v>
      </c>
    </row>
    <row r="57" spans="1:21" x14ac:dyDescent="0.25">
      <c r="A57" s="11">
        <v>1</v>
      </c>
      <c r="B57" s="12">
        <v>25</v>
      </c>
      <c r="C57" s="12">
        <v>566</v>
      </c>
      <c r="D57" s="12">
        <v>505101</v>
      </c>
      <c r="E57" s="13">
        <v>0</v>
      </c>
      <c r="F57" s="12">
        <v>0</v>
      </c>
      <c r="G57" s="12"/>
      <c r="H57" s="12"/>
      <c r="I57" s="12"/>
      <c r="J57" s="14">
        <v>1197779.8700000001</v>
      </c>
      <c r="K57" s="12"/>
      <c r="L57" s="12"/>
      <c r="M57" s="7">
        <v>43791</v>
      </c>
      <c r="N57" s="12" t="str">
        <f>R57</f>
        <v>November 23 2019 Total  Earning = GWARIMPA BRANCH</v>
      </c>
      <c r="O57" s="12">
        <v>1</v>
      </c>
      <c r="P57" s="6">
        <v>1</v>
      </c>
      <c r="Q57" s="7">
        <v>43791</v>
      </c>
      <c r="R57" s="12" t="s">
        <v>108</v>
      </c>
      <c r="S57" s="12"/>
      <c r="T57" s="8">
        <v>56</v>
      </c>
      <c r="U57" s="9">
        <f>IFERROR(VLOOKUP(S:S,'[1]Staff List 15-11-19'!B$1:H$65536,7,0),0)</f>
        <v>0</v>
      </c>
    </row>
    <row r="58" spans="1:21" x14ac:dyDescent="0.25">
      <c r="A58" s="5">
        <v>1</v>
      </c>
      <c r="B58" s="6">
        <v>2</v>
      </c>
      <c r="C58" s="6">
        <v>566</v>
      </c>
      <c r="D58" s="6">
        <v>210110</v>
      </c>
      <c r="E58" s="6">
        <v>13000071</v>
      </c>
      <c r="F58" s="6">
        <v>0</v>
      </c>
      <c r="G58" s="6"/>
      <c r="H58" s="6"/>
      <c r="I58" s="6"/>
      <c r="J58" s="2">
        <v>-109944.68</v>
      </c>
      <c r="K58" s="6"/>
      <c r="L58" s="6"/>
      <c r="M58" s="7">
        <v>43791</v>
      </c>
      <c r="N58" s="6" t="s">
        <v>109</v>
      </c>
      <c r="O58" s="6">
        <v>1</v>
      </c>
      <c r="P58" s="6">
        <v>1</v>
      </c>
      <c r="Q58" s="7">
        <v>43791</v>
      </c>
      <c r="R58" s="6" t="s">
        <v>1</v>
      </c>
      <c r="S58" s="6" t="s">
        <v>110</v>
      </c>
      <c r="T58" s="8">
        <v>57</v>
      </c>
      <c r="U58" s="9" t="str">
        <f>IFERROR(VLOOKUP(S:S,'[1]Staff List 15-11-19'!B$1:H$65536,7,0),0)</f>
        <v>Staff</v>
      </c>
    </row>
    <row r="59" spans="1:21" x14ac:dyDescent="0.25">
      <c r="A59" s="5">
        <v>1</v>
      </c>
      <c r="B59" s="6">
        <v>2</v>
      </c>
      <c r="C59" s="6">
        <v>566</v>
      </c>
      <c r="D59" s="6">
        <v>210110</v>
      </c>
      <c r="E59" s="1">
        <v>13001202</v>
      </c>
      <c r="F59" s="6">
        <v>0</v>
      </c>
      <c r="G59" s="6"/>
      <c r="H59" s="6"/>
      <c r="I59" s="6"/>
      <c r="J59" s="2">
        <v>-150953.57</v>
      </c>
      <c r="K59" s="6"/>
      <c r="L59" s="6"/>
      <c r="M59" s="7">
        <v>43791</v>
      </c>
      <c r="N59" s="1" t="s">
        <v>111</v>
      </c>
      <c r="O59" s="6">
        <v>1</v>
      </c>
      <c r="P59" s="6">
        <v>1</v>
      </c>
      <c r="Q59" s="7">
        <v>43791</v>
      </c>
      <c r="R59" s="6" t="s">
        <v>1</v>
      </c>
      <c r="S59" s="1" t="s">
        <v>112</v>
      </c>
      <c r="T59" s="8">
        <v>58</v>
      </c>
      <c r="U59" s="9" t="str">
        <f>IFERROR(VLOOKUP(S:S,'[1]Staff List 15-11-19'!B$1:H$65536,7,0),0)</f>
        <v>Staff</v>
      </c>
    </row>
    <row r="60" spans="1:21" x14ac:dyDescent="0.25">
      <c r="A60" s="5">
        <v>1</v>
      </c>
      <c r="B60" s="6">
        <v>2</v>
      </c>
      <c r="C60" s="6">
        <v>566</v>
      </c>
      <c r="D60" s="6">
        <v>210110</v>
      </c>
      <c r="E60" s="6">
        <v>13000737</v>
      </c>
      <c r="F60" s="6">
        <v>0</v>
      </c>
      <c r="G60" s="6"/>
      <c r="H60" s="6"/>
      <c r="I60" s="6"/>
      <c r="J60" s="2">
        <v>-167148.97</v>
      </c>
      <c r="K60" s="6"/>
      <c r="L60" s="6"/>
      <c r="M60" s="7">
        <v>43791</v>
      </c>
      <c r="N60" s="6" t="s">
        <v>113</v>
      </c>
      <c r="O60" s="6">
        <v>1</v>
      </c>
      <c r="P60" s="6">
        <v>1</v>
      </c>
      <c r="Q60" s="7">
        <v>43791</v>
      </c>
      <c r="R60" s="6" t="s">
        <v>1</v>
      </c>
      <c r="S60" s="6" t="s">
        <v>114</v>
      </c>
      <c r="T60" s="8">
        <v>59</v>
      </c>
      <c r="U60" s="9" t="str">
        <f>IFERROR(VLOOKUP(S:S,'[1]Staff List 15-11-19'!B$1:H$65536,7,0),0)</f>
        <v>Staff</v>
      </c>
    </row>
    <row r="61" spans="1:21" x14ac:dyDescent="0.25">
      <c r="A61" s="5">
        <v>1</v>
      </c>
      <c r="B61" s="6">
        <v>2</v>
      </c>
      <c r="C61" s="6">
        <v>566</v>
      </c>
      <c r="D61" s="6">
        <v>210110</v>
      </c>
      <c r="E61" s="6">
        <v>13001384</v>
      </c>
      <c r="F61" s="6">
        <v>0</v>
      </c>
      <c r="G61" s="6"/>
      <c r="H61" s="6"/>
      <c r="I61" s="6"/>
      <c r="J61" s="2">
        <v>-150953.57</v>
      </c>
      <c r="K61" s="6"/>
      <c r="L61" s="6"/>
      <c r="M61" s="7">
        <v>43791</v>
      </c>
      <c r="N61" s="6" t="s">
        <v>115</v>
      </c>
      <c r="O61" s="6">
        <v>1</v>
      </c>
      <c r="P61" s="6">
        <v>1</v>
      </c>
      <c r="Q61" s="7">
        <v>43791</v>
      </c>
      <c r="R61" s="6" t="s">
        <v>1</v>
      </c>
      <c r="S61" s="6" t="s">
        <v>116</v>
      </c>
      <c r="T61" s="8">
        <v>60</v>
      </c>
      <c r="U61" s="9" t="str">
        <f>IFERROR(VLOOKUP(S:S,'[1]Staff List 15-11-19'!B$1:H$65536,7,0),0)</f>
        <v>Staff</v>
      </c>
    </row>
    <row r="62" spans="1:21" x14ac:dyDescent="0.25">
      <c r="A62" s="5">
        <v>1</v>
      </c>
      <c r="B62" s="6">
        <v>2</v>
      </c>
      <c r="C62" s="6">
        <v>566</v>
      </c>
      <c r="D62" s="6">
        <v>210110</v>
      </c>
      <c r="E62" s="6">
        <v>13001353</v>
      </c>
      <c r="F62" s="6">
        <v>0</v>
      </c>
      <c r="G62" s="6"/>
      <c r="H62" s="6"/>
      <c r="I62" s="6"/>
      <c r="J62" s="2">
        <v>-602969.35</v>
      </c>
      <c r="K62" s="6"/>
      <c r="L62" s="6"/>
      <c r="M62" s="7">
        <v>43791</v>
      </c>
      <c r="N62" s="6" t="s">
        <v>117</v>
      </c>
      <c r="O62" s="6">
        <v>1</v>
      </c>
      <c r="P62" s="6">
        <v>1</v>
      </c>
      <c r="Q62" s="7">
        <v>43791</v>
      </c>
      <c r="R62" s="6" t="s">
        <v>1</v>
      </c>
      <c r="S62" s="6" t="s">
        <v>118</v>
      </c>
      <c r="T62" s="8">
        <v>61</v>
      </c>
      <c r="U62" s="9" t="str">
        <f>IFERROR(VLOOKUP(S:S,'[1]Staff List 15-11-19'!B$1:H$65536,7,0),0)</f>
        <v>Staff</v>
      </c>
    </row>
    <row r="63" spans="1:21" x14ac:dyDescent="0.25">
      <c r="A63" s="5">
        <v>1</v>
      </c>
      <c r="B63" s="6">
        <v>2</v>
      </c>
      <c r="C63" s="6">
        <v>566</v>
      </c>
      <c r="D63" s="6">
        <v>210110</v>
      </c>
      <c r="E63" s="6">
        <v>13000815</v>
      </c>
      <c r="F63" s="6">
        <v>0</v>
      </c>
      <c r="G63" s="6"/>
      <c r="H63" s="6"/>
      <c r="I63" s="6"/>
      <c r="J63" s="2">
        <v>-86781.14</v>
      </c>
      <c r="K63" s="6"/>
      <c r="L63" s="6"/>
      <c r="M63" s="7">
        <v>43791</v>
      </c>
      <c r="N63" s="6" t="s">
        <v>119</v>
      </c>
      <c r="O63" s="6">
        <v>1</v>
      </c>
      <c r="P63" s="6">
        <v>1</v>
      </c>
      <c r="Q63" s="7">
        <v>43791</v>
      </c>
      <c r="R63" s="6" t="s">
        <v>1</v>
      </c>
      <c r="S63" s="1" t="s">
        <v>120</v>
      </c>
      <c r="T63" s="8">
        <v>62</v>
      </c>
      <c r="U63" s="9" t="str">
        <f>IFERROR(VLOOKUP(S:S,'[1]Staff List 15-11-19'!B$1:H$65536,7,0),0)</f>
        <v>Staff</v>
      </c>
    </row>
    <row r="64" spans="1:21" x14ac:dyDescent="0.25">
      <c r="A64" s="5">
        <v>1</v>
      </c>
      <c r="B64" s="6">
        <v>2</v>
      </c>
      <c r="C64" s="6">
        <v>566</v>
      </c>
      <c r="D64" s="6">
        <v>210110</v>
      </c>
      <c r="E64" s="6">
        <v>13000878</v>
      </c>
      <c r="F64" s="6">
        <v>0</v>
      </c>
      <c r="G64" s="6"/>
      <c r="H64" s="6"/>
      <c r="I64" s="6"/>
      <c r="J64" s="2">
        <v>-86713.64</v>
      </c>
      <c r="K64" s="6"/>
      <c r="L64" s="6"/>
      <c r="M64" s="7">
        <v>43791</v>
      </c>
      <c r="N64" s="6" t="s">
        <v>121</v>
      </c>
      <c r="O64" s="6">
        <v>1</v>
      </c>
      <c r="P64" s="6">
        <v>1</v>
      </c>
      <c r="Q64" s="7">
        <v>43791</v>
      </c>
      <c r="R64" s="6" t="s">
        <v>1</v>
      </c>
      <c r="S64" s="6" t="s">
        <v>122</v>
      </c>
      <c r="T64" s="8">
        <v>63</v>
      </c>
      <c r="U64" s="9" t="str">
        <f>IFERROR(VLOOKUP(S:S,'[1]Staff List 15-11-19'!B$1:H$65536,7,0),0)</f>
        <v>Staff</v>
      </c>
    </row>
    <row r="65" spans="1:21" x14ac:dyDescent="0.25">
      <c r="A65" s="5">
        <v>1</v>
      </c>
      <c r="B65" s="6">
        <v>2</v>
      </c>
      <c r="C65" s="6">
        <v>566</v>
      </c>
      <c r="D65" s="6">
        <v>210110</v>
      </c>
      <c r="E65" s="6">
        <v>13001351</v>
      </c>
      <c r="F65" s="6">
        <v>0</v>
      </c>
      <c r="G65" s="6"/>
      <c r="H65" s="6"/>
      <c r="I65" s="6"/>
      <c r="J65" s="2">
        <v>-119060.93</v>
      </c>
      <c r="K65" s="6"/>
      <c r="L65" s="6"/>
      <c r="M65" s="7">
        <v>43791</v>
      </c>
      <c r="N65" s="6" t="s">
        <v>123</v>
      </c>
      <c r="O65" s="6">
        <v>1</v>
      </c>
      <c r="P65" s="6">
        <v>1</v>
      </c>
      <c r="Q65" s="7">
        <v>43791</v>
      </c>
      <c r="R65" s="6" t="s">
        <v>1</v>
      </c>
      <c r="S65" s="6" t="s">
        <v>124</v>
      </c>
      <c r="T65" s="8">
        <v>64</v>
      </c>
      <c r="U65" s="9" t="str">
        <f>IFERROR(VLOOKUP(S:S,'[1]Staff List 15-11-19'!B$1:H$65536,7,0),0)</f>
        <v>Staff</v>
      </c>
    </row>
    <row r="66" spans="1:21" x14ac:dyDescent="0.25">
      <c r="A66" s="5">
        <v>1</v>
      </c>
      <c r="B66" s="6">
        <v>4</v>
      </c>
      <c r="C66" s="6">
        <v>566</v>
      </c>
      <c r="D66" s="6">
        <v>210110</v>
      </c>
      <c r="E66" s="6">
        <v>13000656</v>
      </c>
      <c r="F66" s="6">
        <v>0</v>
      </c>
      <c r="G66" s="6"/>
      <c r="H66" s="6"/>
      <c r="I66" s="6"/>
      <c r="J66" s="2">
        <v>-86781.14</v>
      </c>
      <c r="K66" s="6"/>
      <c r="L66" s="6"/>
      <c r="M66" s="7">
        <v>43791</v>
      </c>
      <c r="N66" s="6" t="s">
        <v>125</v>
      </c>
      <c r="O66" s="6">
        <v>1</v>
      </c>
      <c r="P66" s="6">
        <v>1</v>
      </c>
      <c r="Q66" s="7">
        <v>43791</v>
      </c>
      <c r="R66" s="6" t="s">
        <v>1</v>
      </c>
      <c r="S66" s="6" t="s">
        <v>126</v>
      </c>
      <c r="T66" s="8">
        <v>65</v>
      </c>
      <c r="U66" s="9" t="str">
        <f>IFERROR(VLOOKUP(S:S,'[1]Staff List 15-11-19'!B$1:H$65536,7,0),0)</f>
        <v>Staff</v>
      </c>
    </row>
    <row r="67" spans="1:21" x14ac:dyDescent="0.25">
      <c r="A67" s="11">
        <v>1</v>
      </c>
      <c r="B67" s="12">
        <v>22</v>
      </c>
      <c r="C67" s="12">
        <v>566</v>
      </c>
      <c r="D67" s="12">
        <v>505101</v>
      </c>
      <c r="E67" s="13">
        <v>0</v>
      </c>
      <c r="F67" s="12">
        <v>0</v>
      </c>
      <c r="G67" s="12"/>
      <c r="H67" s="12"/>
      <c r="I67" s="12"/>
      <c r="J67" s="14">
        <v>1561306.9899999998</v>
      </c>
      <c r="K67" s="12"/>
      <c r="L67" s="12"/>
      <c r="M67" s="7">
        <v>43791</v>
      </c>
      <c r="N67" s="12" t="str">
        <f>R67</f>
        <v>November 23 2019 Total  Earning = IBADAN BRANCH</v>
      </c>
      <c r="O67" s="12">
        <v>1</v>
      </c>
      <c r="P67" s="6">
        <v>1</v>
      </c>
      <c r="Q67" s="7">
        <v>43791</v>
      </c>
      <c r="R67" s="12" t="s">
        <v>127</v>
      </c>
      <c r="S67" s="12"/>
      <c r="T67" s="8">
        <v>66</v>
      </c>
      <c r="U67" s="9">
        <f>IFERROR(VLOOKUP(S:S,'[1]Staff List 15-11-19'!B$1:H$65536,7,0),0)</f>
        <v>0</v>
      </c>
    </row>
    <row r="68" spans="1:21" x14ac:dyDescent="0.25">
      <c r="A68" s="5">
        <v>1</v>
      </c>
      <c r="B68" s="6">
        <v>2</v>
      </c>
      <c r="C68" s="6">
        <v>566</v>
      </c>
      <c r="D68" s="6">
        <v>210110</v>
      </c>
      <c r="E68" s="6">
        <v>13000702</v>
      </c>
      <c r="F68" s="6">
        <v>0</v>
      </c>
      <c r="G68" s="6"/>
      <c r="H68" s="6"/>
      <c r="I68" s="6"/>
      <c r="J68" s="2">
        <v>-233694.66</v>
      </c>
      <c r="K68" s="6"/>
      <c r="L68" s="6"/>
      <c r="M68" s="7">
        <v>43791</v>
      </c>
      <c r="N68" s="6" t="s">
        <v>128</v>
      </c>
      <c r="O68" s="6">
        <v>1</v>
      </c>
      <c r="P68" s="6">
        <v>1</v>
      </c>
      <c r="Q68" s="7">
        <v>43791</v>
      </c>
      <c r="R68" s="6" t="s">
        <v>1</v>
      </c>
      <c r="S68" s="6" t="s">
        <v>129</v>
      </c>
      <c r="T68" s="8">
        <v>67</v>
      </c>
      <c r="U68" s="9" t="str">
        <f>IFERROR(VLOOKUP(S:S,'[1]Staff List 15-11-19'!B$1:H$65536,7,0),0)</f>
        <v>Staff</v>
      </c>
    </row>
    <row r="69" spans="1:21" x14ac:dyDescent="0.25">
      <c r="A69" s="5">
        <v>1</v>
      </c>
      <c r="B69" s="6">
        <v>17</v>
      </c>
      <c r="C69" s="6">
        <v>566</v>
      </c>
      <c r="D69" s="6">
        <v>210110</v>
      </c>
      <c r="E69" s="6">
        <v>13000938</v>
      </c>
      <c r="F69" s="6">
        <v>0</v>
      </c>
      <c r="G69" s="6"/>
      <c r="H69" s="6"/>
      <c r="I69" s="6"/>
      <c r="J69" s="2">
        <v>-120291.93</v>
      </c>
      <c r="K69" s="6"/>
      <c r="L69" s="6"/>
      <c r="M69" s="7">
        <v>43791</v>
      </c>
      <c r="N69" s="6" t="s">
        <v>130</v>
      </c>
      <c r="O69" s="6">
        <v>1</v>
      </c>
      <c r="P69" s="6">
        <v>1</v>
      </c>
      <c r="Q69" s="7">
        <v>43791</v>
      </c>
      <c r="R69" s="6" t="s">
        <v>1</v>
      </c>
      <c r="S69" s="1" t="s">
        <v>131</v>
      </c>
      <c r="T69" s="8">
        <v>68</v>
      </c>
      <c r="U69" s="9" t="str">
        <f>IFERROR(VLOOKUP(S:S,'[1]Staff List 15-11-19'!B$1:H$65536,7,0),0)</f>
        <v>Staff</v>
      </c>
    </row>
    <row r="70" spans="1:21" x14ac:dyDescent="0.25">
      <c r="A70" s="5">
        <v>1</v>
      </c>
      <c r="B70" s="6">
        <v>2</v>
      </c>
      <c r="C70" s="6">
        <v>566</v>
      </c>
      <c r="D70" s="6">
        <v>210110</v>
      </c>
      <c r="E70" s="6">
        <v>13000604</v>
      </c>
      <c r="F70" s="6">
        <v>0</v>
      </c>
      <c r="G70" s="6"/>
      <c r="H70" s="6"/>
      <c r="I70" s="6"/>
      <c r="J70" s="2">
        <v>-163281.29</v>
      </c>
      <c r="K70" s="6"/>
      <c r="L70" s="6"/>
      <c r="M70" s="7">
        <v>43791</v>
      </c>
      <c r="N70" s="6" t="s">
        <v>132</v>
      </c>
      <c r="O70" s="6">
        <v>1</v>
      </c>
      <c r="P70" s="6">
        <v>1</v>
      </c>
      <c r="Q70" s="7">
        <v>43791</v>
      </c>
      <c r="R70" s="6" t="s">
        <v>1</v>
      </c>
      <c r="S70" s="6" t="s">
        <v>133</v>
      </c>
      <c r="T70" s="8">
        <v>69</v>
      </c>
      <c r="U70" s="9" t="str">
        <f>IFERROR(VLOOKUP(S:S,'[1]Staff List 15-11-19'!B$1:H$65536,7,0),0)</f>
        <v>Staff</v>
      </c>
    </row>
    <row r="71" spans="1:21" x14ac:dyDescent="0.25">
      <c r="A71" s="5">
        <v>1</v>
      </c>
      <c r="B71" s="6">
        <v>2</v>
      </c>
      <c r="C71" s="6">
        <v>566</v>
      </c>
      <c r="D71" s="6">
        <v>210110</v>
      </c>
      <c r="E71" s="6">
        <v>13001390</v>
      </c>
      <c r="F71" s="6">
        <v>0</v>
      </c>
      <c r="G71" s="6"/>
      <c r="H71" s="6"/>
      <c r="I71" s="6"/>
      <c r="J71" s="2">
        <v>-119060.93</v>
      </c>
      <c r="K71" s="6"/>
      <c r="L71" s="6"/>
      <c r="M71" s="7">
        <v>43791</v>
      </c>
      <c r="N71" s="6" t="s">
        <v>134</v>
      </c>
      <c r="O71" s="6">
        <v>1</v>
      </c>
      <c r="P71" s="6">
        <v>1</v>
      </c>
      <c r="Q71" s="7">
        <v>43791</v>
      </c>
      <c r="R71" s="6" t="s">
        <v>1</v>
      </c>
      <c r="S71" s="6" t="s">
        <v>135</v>
      </c>
      <c r="T71" s="8">
        <v>70</v>
      </c>
      <c r="U71" s="9" t="str">
        <f>IFERROR(VLOOKUP(S:S,'[1]Staff List 15-11-19'!B$1:H$65536,7,0),0)</f>
        <v>Staff</v>
      </c>
    </row>
    <row r="72" spans="1:21" x14ac:dyDescent="0.25">
      <c r="A72" s="5">
        <v>1</v>
      </c>
      <c r="B72" s="6">
        <v>2</v>
      </c>
      <c r="C72" s="6">
        <v>566</v>
      </c>
      <c r="D72" s="6">
        <v>210110</v>
      </c>
      <c r="E72" s="6">
        <v>13001382</v>
      </c>
      <c r="F72" s="6">
        <v>0</v>
      </c>
      <c r="G72" s="6"/>
      <c r="H72" s="6"/>
      <c r="I72" s="6"/>
      <c r="J72" s="2">
        <v>-332543.78000000003</v>
      </c>
      <c r="K72" s="6"/>
      <c r="L72" s="6"/>
      <c r="M72" s="7">
        <v>43791</v>
      </c>
      <c r="N72" s="6" t="s">
        <v>136</v>
      </c>
      <c r="O72" s="6">
        <v>1</v>
      </c>
      <c r="P72" s="6">
        <v>1</v>
      </c>
      <c r="Q72" s="7">
        <v>43791</v>
      </c>
      <c r="R72" s="6" t="s">
        <v>1</v>
      </c>
      <c r="S72" s="6" t="s">
        <v>137</v>
      </c>
      <c r="T72" s="8">
        <v>71</v>
      </c>
      <c r="U72" s="9" t="str">
        <f>IFERROR(VLOOKUP(S:S,'[1]Staff List 15-11-19'!B$1:H$65536,7,0),0)</f>
        <v>Staff</v>
      </c>
    </row>
    <row r="73" spans="1:21" x14ac:dyDescent="0.25">
      <c r="A73" s="5">
        <v>1</v>
      </c>
      <c r="B73" s="6">
        <v>2</v>
      </c>
      <c r="C73" s="6">
        <v>566</v>
      </c>
      <c r="D73" s="6">
        <v>210110</v>
      </c>
      <c r="E73" s="6">
        <v>13001503</v>
      </c>
      <c r="F73" s="6">
        <v>0</v>
      </c>
      <c r="G73" s="6"/>
      <c r="H73" s="6"/>
      <c r="I73" s="6"/>
      <c r="J73" s="2">
        <v>-119060.93</v>
      </c>
      <c r="K73" s="6"/>
      <c r="L73" s="6"/>
      <c r="M73" s="7">
        <v>43791</v>
      </c>
      <c r="N73" s="6" t="s">
        <v>138</v>
      </c>
      <c r="O73" s="6">
        <v>1</v>
      </c>
      <c r="P73" s="6">
        <v>1</v>
      </c>
      <c r="Q73" s="7">
        <v>43791</v>
      </c>
      <c r="R73" s="6" t="s">
        <v>1</v>
      </c>
      <c r="S73" s="6" t="s">
        <v>139</v>
      </c>
      <c r="T73" s="8">
        <v>72</v>
      </c>
      <c r="U73" s="9" t="str">
        <f>IFERROR(VLOOKUP(S:S,'[1]Staff List 15-11-19'!B$1:H$65536,7,0),0)</f>
        <v>Staff</v>
      </c>
    </row>
    <row r="74" spans="1:21" x14ac:dyDescent="0.25">
      <c r="A74" s="5">
        <v>1</v>
      </c>
      <c r="B74" s="6">
        <v>2</v>
      </c>
      <c r="C74" s="6">
        <v>566</v>
      </c>
      <c r="D74" s="6">
        <v>210110</v>
      </c>
      <c r="E74" s="6">
        <v>13001304</v>
      </c>
      <c r="F74" s="6">
        <v>0</v>
      </c>
      <c r="G74" s="6"/>
      <c r="H74" s="6"/>
      <c r="I74" s="6"/>
      <c r="J74" s="2">
        <v>-232358.45</v>
      </c>
      <c r="K74" s="6"/>
      <c r="L74" s="6"/>
      <c r="M74" s="7">
        <v>43791</v>
      </c>
      <c r="N74" s="6" t="s">
        <v>140</v>
      </c>
      <c r="O74" s="6">
        <v>1</v>
      </c>
      <c r="P74" s="6">
        <v>1</v>
      </c>
      <c r="Q74" s="7">
        <v>43791</v>
      </c>
      <c r="R74" s="6" t="s">
        <v>1</v>
      </c>
      <c r="S74" s="6" t="s">
        <v>141</v>
      </c>
      <c r="T74" s="8">
        <v>73</v>
      </c>
      <c r="U74" s="9" t="str">
        <f>IFERROR(VLOOKUP(S:S,'[1]Staff List 15-11-19'!B$1:H$65536,7,0),0)</f>
        <v>Staff</v>
      </c>
    </row>
    <row r="75" spans="1:21" x14ac:dyDescent="0.25">
      <c r="A75" s="11">
        <v>1</v>
      </c>
      <c r="B75" s="12">
        <v>39</v>
      </c>
      <c r="C75" s="12">
        <v>566</v>
      </c>
      <c r="D75" s="12">
        <v>505101</v>
      </c>
      <c r="E75" s="13">
        <v>0</v>
      </c>
      <c r="F75" s="12">
        <v>0</v>
      </c>
      <c r="G75" s="12"/>
      <c r="H75" s="12"/>
      <c r="I75" s="12"/>
      <c r="J75" s="14">
        <v>1320291.97</v>
      </c>
      <c r="K75" s="12"/>
      <c r="L75" s="12"/>
      <c r="M75" s="7">
        <v>43791</v>
      </c>
      <c r="N75" s="12" t="str">
        <f>R75</f>
        <v>November 23 2019 Total  Earning = IWO ROAD BRANCH</v>
      </c>
      <c r="O75" s="12">
        <v>1</v>
      </c>
      <c r="P75" s="6">
        <v>1</v>
      </c>
      <c r="Q75" s="7">
        <v>43791</v>
      </c>
      <c r="R75" s="12" t="s">
        <v>142</v>
      </c>
      <c r="S75" s="12"/>
      <c r="T75" s="8">
        <v>74</v>
      </c>
      <c r="U75" s="9">
        <f>IFERROR(VLOOKUP(S:S,'[1]Staff List 15-11-19'!B$1:H$65536,7,0),0)</f>
        <v>0</v>
      </c>
    </row>
    <row r="76" spans="1:21" x14ac:dyDescent="0.25">
      <c r="A76" s="5">
        <v>1</v>
      </c>
      <c r="B76" s="6">
        <v>10</v>
      </c>
      <c r="C76" s="6">
        <v>566</v>
      </c>
      <c r="D76" s="6">
        <v>210110</v>
      </c>
      <c r="E76" s="6">
        <v>13000965</v>
      </c>
      <c r="F76" s="6">
        <v>0</v>
      </c>
      <c r="G76" s="6"/>
      <c r="H76" s="6"/>
      <c r="I76" s="6"/>
      <c r="J76" s="2">
        <v>-120291.93</v>
      </c>
      <c r="K76" s="6"/>
      <c r="L76" s="6"/>
      <c r="M76" s="7">
        <v>43791</v>
      </c>
      <c r="N76" s="6" t="s">
        <v>143</v>
      </c>
      <c r="O76" s="6">
        <v>1</v>
      </c>
      <c r="P76" s="6">
        <v>1</v>
      </c>
      <c r="Q76" s="7">
        <v>43791</v>
      </c>
      <c r="R76" s="6" t="s">
        <v>1</v>
      </c>
      <c r="S76" s="1" t="s">
        <v>144</v>
      </c>
      <c r="T76" s="8">
        <v>75</v>
      </c>
      <c r="U76" s="9" t="str">
        <f>IFERROR(VLOOKUP(S:S,'[1]Staff List 15-11-19'!B$1:H$65536,7,0),0)</f>
        <v>Staff</v>
      </c>
    </row>
    <row r="77" spans="1:21" x14ac:dyDescent="0.25">
      <c r="A77" s="5">
        <v>1</v>
      </c>
      <c r="B77" s="6">
        <v>30</v>
      </c>
      <c r="C77" s="6">
        <v>566</v>
      </c>
      <c r="D77" s="6">
        <v>210110</v>
      </c>
      <c r="E77" s="15">
        <v>13001067</v>
      </c>
      <c r="F77" s="6">
        <v>0</v>
      </c>
      <c r="G77" s="6"/>
      <c r="H77" s="6"/>
      <c r="I77" s="6"/>
      <c r="J77" s="2">
        <v>-161648.99</v>
      </c>
      <c r="K77" s="6"/>
      <c r="L77" s="6"/>
      <c r="M77" s="7">
        <v>43791</v>
      </c>
      <c r="N77" s="15" t="s">
        <v>145</v>
      </c>
      <c r="O77" s="6">
        <v>1</v>
      </c>
      <c r="P77" s="6">
        <v>1</v>
      </c>
      <c r="Q77" s="7">
        <v>43791</v>
      </c>
      <c r="R77" s="6" t="s">
        <v>1</v>
      </c>
      <c r="S77" s="15" t="s">
        <v>146</v>
      </c>
      <c r="T77" s="8">
        <v>76</v>
      </c>
      <c r="U77" s="9" t="str">
        <f>IFERROR(VLOOKUP(S:S,'[1]Staff List 15-11-19'!B$1:H$65536,7,0),0)</f>
        <v>Staff</v>
      </c>
    </row>
    <row r="78" spans="1:21" x14ac:dyDescent="0.25">
      <c r="A78" s="5">
        <v>1</v>
      </c>
      <c r="B78" s="6">
        <v>2</v>
      </c>
      <c r="C78" s="6">
        <v>566</v>
      </c>
      <c r="D78" s="6">
        <v>210110</v>
      </c>
      <c r="E78" s="6">
        <v>13001309</v>
      </c>
      <c r="F78" s="6">
        <v>0</v>
      </c>
      <c r="G78" s="6"/>
      <c r="H78" s="6"/>
      <c r="I78" s="6"/>
      <c r="J78" s="2">
        <v>-226974.32</v>
      </c>
      <c r="K78" s="6"/>
      <c r="L78" s="6"/>
      <c r="M78" s="7">
        <v>43791</v>
      </c>
      <c r="N78" s="6" t="s">
        <v>147</v>
      </c>
      <c r="O78" s="6">
        <v>1</v>
      </c>
      <c r="P78" s="6">
        <v>1</v>
      </c>
      <c r="Q78" s="7">
        <v>43791</v>
      </c>
      <c r="R78" s="6" t="s">
        <v>1</v>
      </c>
      <c r="S78" s="6" t="s">
        <v>148</v>
      </c>
      <c r="T78" s="8">
        <v>77</v>
      </c>
      <c r="U78" s="9" t="str">
        <f>IFERROR(VLOOKUP(S:S,'[1]Staff List 15-11-19'!B$1:H$65536,7,0),0)</f>
        <v>Staff</v>
      </c>
    </row>
    <row r="79" spans="1:21" x14ac:dyDescent="0.25">
      <c r="A79" s="5">
        <v>1</v>
      </c>
      <c r="B79" s="6">
        <v>2</v>
      </c>
      <c r="C79" s="6">
        <v>566</v>
      </c>
      <c r="D79" s="6">
        <v>210110</v>
      </c>
      <c r="E79" s="6">
        <v>13001305</v>
      </c>
      <c r="F79" s="6">
        <v>0</v>
      </c>
      <c r="G79" s="6"/>
      <c r="H79" s="6"/>
      <c r="I79" s="6"/>
      <c r="J79" s="2">
        <v>-154550.32999999999</v>
      </c>
      <c r="K79" s="6"/>
      <c r="L79" s="6"/>
      <c r="M79" s="7">
        <v>43791</v>
      </c>
      <c r="N79" s="6" t="s">
        <v>149</v>
      </c>
      <c r="O79" s="6">
        <v>1</v>
      </c>
      <c r="P79" s="6">
        <v>1</v>
      </c>
      <c r="Q79" s="7">
        <v>43791</v>
      </c>
      <c r="R79" s="6" t="s">
        <v>1</v>
      </c>
      <c r="S79" s="6" t="s">
        <v>150</v>
      </c>
      <c r="T79" s="8">
        <v>78</v>
      </c>
      <c r="U79" s="9" t="str">
        <f>IFERROR(VLOOKUP(S:S,'[1]Staff List 15-11-19'!B$1:H$65536,7,0),0)</f>
        <v>Staff</v>
      </c>
    </row>
    <row r="80" spans="1:21" x14ac:dyDescent="0.25">
      <c r="A80" s="5">
        <v>1</v>
      </c>
      <c r="B80" s="6">
        <v>2</v>
      </c>
      <c r="C80" s="6">
        <v>566</v>
      </c>
      <c r="D80" s="6">
        <v>210110</v>
      </c>
      <c r="E80" s="6">
        <v>13001299</v>
      </c>
      <c r="F80" s="6">
        <v>0</v>
      </c>
      <c r="G80" s="6"/>
      <c r="H80" s="6"/>
      <c r="I80" s="6"/>
      <c r="J80" s="2">
        <v>-119060.93</v>
      </c>
      <c r="K80" s="6"/>
      <c r="L80" s="6"/>
      <c r="M80" s="7">
        <v>43791</v>
      </c>
      <c r="N80" s="6" t="s">
        <v>151</v>
      </c>
      <c r="O80" s="6">
        <v>1</v>
      </c>
      <c r="P80" s="6">
        <v>1</v>
      </c>
      <c r="Q80" s="7">
        <v>43791</v>
      </c>
      <c r="R80" s="6" t="s">
        <v>1</v>
      </c>
      <c r="S80" s="6" t="s">
        <v>152</v>
      </c>
      <c r="T80" s="8">
        <v>79</v>
      </c>
      <c r="U80" s="9" t="str">
        <f>IFERROR(VLOOKUP(S:S,'[1]Staff List 15-11-19'!B$1:H$65536,7,0),0)</f>
        <v>Staff</v>
      </c>
    </row>
    <row r="81" spans="1:21" x14ac:dyDescent="0.25">
      <c r="A81" s="11">
        <v>1</v>
      </c>
      <c r="B81" s="12">
        <v>38</v>
      </c>
      <c r="C81" s="12">
        <v>566</v>
      </c>
      <c r="D81" s="12">
        <v>505101</v>
      </c>
      <c r="E81" s="13">
        <v>0</v>
      </c>
      <c r="F81" s="12">
        <v>0</v>
      </c>
      <c r="G81" s="12"/>
      <c r="H81" s="12"/>
      <c r="I81" s="12"/>
      <c r="J81" s="14">
        <v>782526.5</v>
      </c>
      <c r="K81" s="12"/>
      <c r="L81" s="12"/>
      <c r="M81" s="7">
        <v>43791</v>
      </c>
      <c r="N81" s="12" t="str">
        <f>R81</f>
        <v>November 23 2019 Total  Earning = OSHOGBO BRANCH</v>
      </c>
      <c r="O81" s="12">
        <v>1</v>
      </c>
      <c r="P81" s="6">
        <v>1</v>
      </c>
      <c r="Q81" s="7">
        <v>43791</v>
      </c>
      <c r="R81" s="12" t="s">
        <v>153</v>
      </c>
      <c r="S81" s="12"/>
      <c r="T81" s="8">
        <v>80</v>
      </c>
      <c r="U81" s="9">
        <f>IFERROR(VLOOKUP(S:S,'[1]Staff List 15-11-19'!B$1:H$65536,7,0),0)</f>
        <v>0</v>
      </c>
    </row>
    <row r="82" spans="1:21" x14ac:dyDescent="0.25">
      <c r="A82" s="5">
        <v>1</v>
      </c>
      <c r="B82" s="6">
        <v>2</v>
      </c>
      <c r="C82" s="6">
        <v>566</v>
      </c>
      <c r="D82" s="6">
        <v>210110</v>
      </c>
      <c r="E82" s="6">
        <v>13000209</v>
      </c>
      <c r="F82" s="6">
        <v>0</v>
      </c>
      <c r="G82" s="6"/>
      <c r="H82" s="6"/>
      <c r="I82" s="6"/>
      <c r="J82" s="2">
        <v>-165554.82999999999</v>
      </c>
      <c r="K82" s="6"/>
      <c r="L82" s="6"/>
      <c r="M82" s="7">
        <v>43791</v>
      </c>
      <c r="N82" s="6" t="s">
        <v>154</v>
      </c>
      <c r="O82" s="6">
        <v>1</v>
      </c>
      <c r="P82" s="6">
        <v>1</v>
      </c>
      <c r="Q82" s="7">
        <v>43791</v>
      </c>
      <c r="R82" s="6" t="s">
        <v>1</v>
      </c>
      <c r="S82" s="6" t="s">
        <v>155</v>
      </c>
      <c r="T82" s="8">
        <v>81</v>
      </c>
      <c r="U82" s="9" t="str">
        <f>IFERROR(VLOOKUP(S:S,'[1]Staff List 15-11-19'!B$1:H$65536,7,0),0)</f>
        <v>Staff</v>
      </c>
    </row>
    <row r="83" spans="1:21" x14ac:dyDescent="0.25">
      <c r="A83" s="5">
        <v>1</v>
      </c>
      <c r="B83" s="6">
        <v>2</v>
      </c>
      <c r="C83" s="6">
        <v>566</v>
      </c>
      <c r="D83" s="6">
        <v>210110</v>
      </c>
      <c r="E83" s="6">
        <v>13001386</v>
      </c>
      <c r="F83" s="6">
        <v>0</v>
      </c>
      <c r="G83" s="6"/>
      <c r="H83" s="6"/>
      <c r="I83" s="6"/>
      <c r="J83" s="2">
        <v>-119060.93</v>
      </c>
      <c r="K83" s="6"/>
      <c r="L83" s="6"/>
      <c r="M83" s="7">
        <v>43791</v>
      </c>
      <c r="N83" s="6" t="s">
        <v>156</v>
      </c>
      <c r="O83" s="6">
        <v>1</v>
      </c>
      <c r="P83" s="6">
        <v>1</v>
      </c>
      <c r="Q83" s="7">
        <v>43791</v>
      </c>
      <c r="R83" s="6" t="s">
        <v>1</v>
      </c>
      <c r="S83" s="6" t="s">
        <v>157</v>
      </c>
      <c r="T83" s="8">
        <v>82</v>
      </c>
      <c r="U83" s="9" t="str">
        <f>IFERROR(VLOOKUP(S:S,'[1]Staff List 15-11-19'!B$1:H$65536,7,0),0)</f>
        <v>Staff</v>
      </c>
    </row>
    <row r="84" spans="1:21" x14ac:dyDescent="0.25">
      <c r="A84" s="5">
        <v>1</v>
      </c>
      <c r="B84" s="6">
        <v>2</v>
      </c>
      <c r="C84" s="6">
        <v>566</v>
      </c>
      <c r="D84" s="6">
        <v>210110</v>
      </c>
      <c r="E84" s="6">
        <v>13001420</v>
      </c>
      <c r="F84" s="6">
        <v>0</v>
      </c>
      <c r="G84" s="6"/>
      <c r="H84" s="6"/>
      <c r="I84" s="6"/>
      <c r="J84" s="2">
        <v>-119060.93</v>
      </c>
      <c r="K84" s="6"/>
      <c r="L84" s="6"/>
      <c r="M84" s="7">
        <v>43791</v>
      </c>
      <c r="N84" s="6" t="s">
        <v>158</v>
      </c>
      <c r="O84" s="6">
        <v>1</v>
      </c>
      <c r="P84" s="6">
        <v>1</v>
      </c>
      <c r="Q84" s="7">
        <v>43791</v>
      </c>
      <c r="R84" s="6" t="s">
        <v>1</v>
      </c>
      <c r="S84" s="6" t="s">
        <v>159</v>
      </c>
      <c r="T84" s="8">
        <v>83</v>
      </c>
      <c r="U84" s="9" t="str">
        <f>IFERROR(VLOOKUP(S:S,'[1]Staff List 15-11-19'!B$1:H$65536,7,0),0)</f>
        <v>Staff</v>
      </c>
    </row>
    <row r="85" spans="1:21" x14ac:dyDescent="0.25">
      <c r="A85" s="5">
        <v>1</v>
      </c>
      <c r="B85" s="6">
        <v>24</v>
      </c>
      <c r="C85" s="6">
        <v>566</v>
      </c>
      <c r="D85" s="6">
        <v>210110</v>
      </c>
      <c r="E85" s="6">
        <v>13000973</v>
      </c>
      <c r="F85" s="6">
        <v>0</v>
      </c>
      <c r="G85" s="6"/>
      <c r="H85" s="6"/>
      <c r="I85" s="6"/>
      <c r="J85" s="2">
        <v>-119060.93</v>
      </c>
      <c r="K85" s="6"/>
      <c r="L85" s="6"/>
      <c r="M85" s="7">
        <v>43791</v>
      </c>
      <c r="N85" s="6" t="s">
        <v>160</v>
      </c>
      <c r="O85" s="6">
        <v>1</v>
      </c>
      <c r="P85" s="6">
        <v>1</v>
      </c>
      <c r="Q85" s="7">
        <v>43791</v>
      </c>
      <c r="R85" s="6" t="s">
        <v>1</v>
      </c>
      <c r="S85" s="6" t="s">
        <v>161</v>
      </c>
      <c r="T85" s="8">
        <v>84</v>
      </c>
      <c r="U85" s="9" t="str">
        <f>IFERROR(VLOOKUP(S:S,'[1]Staff List 15-11-19'!B$1:H$65536,7,0),0)</f>
        <v>Staff</v>
      </c>
    </row>
    <row r="86" spans="1:21" x14ac:dyDescent="0.25">
      <c r="A86" s="5">
        <v>1</v>
      </c>
      <c r="B86" s="6">
        <v>2</v>
      </c>
      <c r="C86" s="6">
        <v>566</v>
      </c>
      <c r="D86" s="6">
        <v>210110</v>
      </c>
      <c r="E86" s="6">
        <v>13001447</v>
      </c>
      <c r="F86" s="6">
        <v>0</v>
      </c>
      <c r="G86" s="6"/>
      <c r="H86" s="6"/>
      <c r="I86" s="6"/>
      <c r="J86" s="2">
        <v>-124734</v>
      </c>
      <c r="K86" s="6"/>
      <c r="L86" s="6"/>
      <c r="M86" s="7">
        <v>43791</v>
      </c>
      <c r="N86" s="6" t="s">
        <v>162</v>
      </c>
      <c r="O86" s="6">
        <v>1</v>
      </c>
      <c r="P86" s="6">
        <v>1</v>
      </c>
      <c r="Q86" s="7">
        <v>43791</v>
      </c>
      <c r="R86" s="6" t="s">
        <v>1</v>
      </c>
      <c r="S86" s="6" t="s">
        <v>163</v>
      </c>
      <c r="T86" s="8">
        <v>85</v>
      </c>
      <c r="U86" s="9" t="str">
        <f>IFERROR(VLOOKUP(S:S,'[1]Staff List 15-11-19'!B$1:H$65536,7,0),0)</f>
        <v>Staff</v>
      </c>
    </row>
    <row r="87" spans="1:21" x14ac:dyDescent="0.25">
      <c r="A87" s="5">
        <v>1</v>
      </c>
      <c r="B87" s="6">
        <v>2</v>
      </c>
      <c r="C87" s="6">
        <v>566</v>
      </c>
      <c r="D87" s="6">
        <v>210110</v>
      </c>
      <c r="E87" s="6">
        <v>13001298</v>
      </c>
      <c r="F87" s="6">
        <v>0</v>
      </c>
      <c r="G87" s="6"/>
      <c r="H87" s="6"/>
      <c r="I87" s="6"/>
      <c r="J87" s="2">
        <v>-332543.78000000003</v>
      </c>
      <c r="K87" s="6"/>
      <c r="L87" s="6"/>
      <c r="M87" s="7">
        <v>43791</v>
      </c>
      <c r="N87" s="6" t="s">
        <v>164</v>
      </c>
      <c r="O87" s="6">
        <v>1</v>
      </c>
      <c r="P87" s="6">
        <v>1</v>
      </c>
      <c r="Q87" s="7">
        <v>43791</v>
      </c>
      <c r="R87" s="6" t="s">
        <v>1</v>
      </c>
      <c r="S87" s="6" t="s">
        <v>165</v>
      </c>
      <c r="T87" s="8">
        <v>86</v>
      </c>
      <c r="U87" s="9" t="str">
        <f>IFERROR(VLOOKUP(S:S,'[1]Staff List 15-11-19'!B$1:H$65536,7,0),0)</f>
        <v>Staff</v>
      </c>
    </row>
    <row r="88" spans="1:21" x14ac:dyDescent="0.25">
      <c r="A88" s="11">
        <v>1</v>
      </c>
      <c r="B88" s="12">
        <v>36</v>
      </c>
      <c r="C88" s="12">
        <v>566</v>
      </c>
      <c r="D88" s="12">
        <v>505101</v>
      </c>
      <c r="E88" s="13">
        <v>0</v>
      </c>
      <c r="F88" s="12">
        <v>0</v>
      </c>
      <c r="G88" s="12"/>
      <c r="H88" s="12"/>
      <c r="I88" s="12"/>
      <c r="J88" s="14">
        <v>980015.4</v>
      </c>
      <c r="K88" s="12"/>
      <c r="L88" s="12"/>
      <c r="M88" s="7">
        <v>43791</v>
      </c>
      <c r="N88" s="12" t="str">
        <f>R88</f>
        <v>November 23 2019 Total  Earning = SHAKI BRANCH</v>
      </c>
      <c r="O88" s="12">
        <v>1</v>
      </c>
      <c r="P88" s="6">
        <v>1</v>
      </c>
      <c r="Q88" s="7">
        <v>43791</v>
      </c>
      <c r="R88" s="12" t="s">
        <v>166</v>
      </c>
      <c r="S88" s="12"/>
      <c r="T88" s="8">
        <v>87</v>
      </c>
      <c r="U88" s="9">
        <f>IFERROR(VLOOKUP(S:S,'[1]Staff List 15-11-19'!B$1:H$65536,7,0),0)</f>
        <v>0</v>
      </c>
    </row>
    <row r="89" spans="1:21" x14ac:dyDescent="0.25">
      <c r="A89" s="5">
        <v>1</v>
      </c>
      <c r="B89" s="6">
        <v>2</v>
      </c>
      <c r="C89" s="6">
        <v>566</v>
      </c>
      <c r="D89" s="6">
        <v>210110</v>
      </c>
      <c r="E89" s="6">
        <v>13000369</v>
      </c>
      <c r="F89" s="6">
        <v>0</v>
      </c>
      <c r="G89" s="6"/>
      <c r="H89" s="6"/>
      <c r="I89" s="6"/>
      <c r="J89" s="2">
        <v>-514785.8</v>
      </c>
      <c r="K89" s="6"/>
      <c r="L89" s="6"/>
      <c r="M89" s="7">
        <v>43791</v>
      </c>
      <c r="N89" s="6" t="s">
        <v>167</v>
      </c>
      <c r="O89" s="6">
        <v>1</v>
      </c>
      <c r="P89" s="6">
        <v>1</v>
      </c>
      <c r="Q89" s="7">
        <v>43791</v>
      </c>
      <c r="R89" s="6" t="s">
        <v>1</v>
      </c>
      <c r="S89" s="6" t="s">
        <v>168</v>
      </c>
      <c r="T89" s="8">
        <v>88</v>
      </c>
      <c r="U89" s="9" t="str">
        <f>IFERROR(VLOOKUP(S:S,'[1]Staff List 15-11-19'!B$1:H$65536,7,0),0)</f>
        <v>Staff</v>
      </c>
    </row>
    <row r="90" spans="1:21" x14ac:dyDescent="0.25">
      <c r="A90" s="5">
        <v>1</v>
      </c>
      <c r="B90" s="6">
        <v>2</v>
      </c>
      <c r="C90" s="6">
        <v>566</v>
      </c>
      <c r="D90" s="6">
        <v>210110</v>
      </c>
      <c r="E90" s="6">
        <v>13000763</v>
      </c>
      <c r="F90" s="6">
        <v>0</v>
      </c>
      <c r="G90" s="6"/>
      <c r="H90" s="6"/>
      <c r="I90" s="6"/>
      <c r="J90" s="2">
        <v>-307154.05</v>
      </c>
      <c r="K90" s="6"/>
      <c r="L90" s="6"/>
      <c r="M90" s="7">
        <v>43791</v>
      </c>
      <c r="N90" s="6" t="s">
        <v>169</v>
      </c>
      <c r="O90" s="6">
        <v>1</v>
      </c>
      <c r="P90" s="6">
        <v>1</v>
      </c>
      <c r="Q90" s="7">
        <v>43791</v>
      </c>
      <c r="R90" s="6" t="s">
        <v>1</v>
      </c>
      <c r="S90" s="6" t="s">
        <v>170</v>
      </c>
      <c r="T90" s="8">
        <v>89</v>
      </c>
      <c r="U90" s="9" t="str">
        <f>IFERROR(VLOOKUP(S:S,'[1]Staff List 15-11-19'!B$1:H$65536,7,0),0)</f>
        <v>Staff</v>
      </c>
    </row>
    <row r="91" spans="1:21" x14ac:dyDescent="0.25">
      <c r="A91" s="5">
        <v>1</v>
      </c>
      <c r="B91" s="6">
        <v>2</v>
      </c>
      <c r="C91" s="6">
        <v>566</v>
      </c>
      <c r="D91" s="6">
        <v>210110</v>
      </c>
      <c r="E91" s="6">
        <v>13000247</v>
      </c>
      <c r="F91" s="6">
        <v>0</v>
      </c>
      <c r="G91" s="6"/>
      <c r="H91" s="6"/>
      <c r="I91" s="6"/>
      <c r="J91" s="2">
        <v>-233703.87</v>
      </c>
      <c r="K91" s="6"/>
      <c r="L91" s="6"/>
      <c r="M91" s="7">
        <v>43791</v>
      </c>
      <c r="N91" s="6" t="s">
        <v>171</v>
      </c>
      <c r="O91" s="6">
        <v>1</v>
      </c>
      <c r="P91" s="6">
        <v>1</v>
      </c>
      <c r="Q91" s="7">
        <v>43791</v>
      </c>
      <c r="R91" s="6" t="s">
        <v>1</v>
      </c>
      <c r="S91" s="6" t="s">
        <v>172</v>
      </c>
      <c r="T91" s="8">
        <v>90</v>
      </c>
      <c r="U91" s="9" t="str">
        <f>IFERROR(VLOOKUP(S:S,'[1]Staff List 15-11-19'!B$1:H$65536,7,0),0)</f>
        <v>Staff</v>
      </c>
    </row>
    <row r="92" spans="1:21" x14ac:dyDescent="0.25">
      <c r="A92" s="5">
        <v>1</v>
      </c>
      <c r="B92" s="6">
        <v>2</v>
      </c>
      <c r="C92" s="6">
        <v>566</v>
      </c>
      <c r="D92" s="6">
        <v>210110</v>
      </c>
      <c r="E92" s="6">
        <v>13001448</v>
      </c>
      <c r="F92" s="6">
        <v>0</v>
      </c>
      <c r="G92" s="6"/>
      <c r="H92" s="6"/>
      <c r="I92" s="6"/>
      <c r="J92" s="16">
        <v>-232358.45</v>
      </c>
      <c r="K92" s="6"/>
      <c r="L92" s="6"/>
      <c r="M92" s="7">
        <v>43791</v>
      </c>
      <c r="N92" s="6" t="s">
        <v>173</v>
      </c>
      <c r="O92" s="6">
        <v>1</v>
      </c>
      <c r="P92" s="6">
        <v>1</v>
      </c>
      <c r="Q92" s="7">
        <v>43791</v>
      </c>
      <c r="R92" s="6" t="s">
        <v>1</v>
      </c>
      <c r="S92" s="6" t="s">
        <v>174</v>
      </c>
      <c r="T92" s="8">
        <v>91</v>
      </c>
      <c r="U92" s="9" t="str">
        <f>IFERROR(VLOOKUP(S:S,'[1]Staff List 15-11-19'!B$1:H$65536,7,0),0)</f>
        <v>Staff</v>
      </c>
    </row>
    <row r="93" spans="1:21" x14ac:dyDescent="0.25">
      <c r="A93" s="5">
        <v>1</v>
      </c>
      <c r="B93" s="6">
        <v>2</v>
      </c>
      <c r="C93" s="6">
        <v>566</v>
      </c>
      <c r="D93" s="6">
        <v>210110</v>
      </c>
      <c r="E93" s="1">
        <v>13001205</v>
      </c>
      <c r="F93" s="6">
        <v>0</v>
      </c>
      <c r="G93" s="6"/>
      <c r="H93" s="6"/>
      <c r="I93" s="6"/>
      <c r="J93" s="16">
        <v>-167036.07999999999</v>
      </c>
      <c r="K93" s="6"/>
      <c r="L93" s="6"/>
      <c r="M93" s="7">
        <v>43791</v>
      </c>
      <c r="N93" s="1" t="s">
        <v>175</v>
      </c>
      <c r="O93" s="6">
        <v>1</v>
      </c>
      <c r="P93" s="6">
        <v>1</v>
      </c>
      <c r="Q93" s="7">
        <v>43791</v>
      </c>
      <c r="R93" s="6" t="s">
        <v>1</v>
      </c>
      <c r="S93" s="1" t="s">
        <v>176</v>
      </c>
      <c r="T93" s="8">
        <v>92</v>
      </c>
      <c r="U93" s="9" t="str">
        <f>IFERROR(VLOOKUP(S:S,'[1]Staff List 15-11-19'!B$1:H$65536,7,0),0)</f>
        <v>Staff</v>
      </c>
    </row>
    <row r="94" spans="1:21" x14ac:dyDescent="0.25">
      <c r="A94" s="5">
        <v>1</v>
      </c>
      <c r="B94" s="6">
        <v>2</v>
      </c>
      <c r="C94" s="6">
        <v>566</v>
      </c>
      <c r="D94" s="6">
        <v>210110</v>
      </c>
      <c r="E94" s="6">
        <v>13001581</v>
      </c>
      <c r="F94" s="6">
        <v>0</v>
      </c>
      <c r="G94" s="6"/>
      <c r="H94" s="6"/>
      <c r="I94" s="6"/>
      <c r="J94" s="16">
        <v>-317042.53000000003</v>
      </c>
      <c r="K94" s="6"/>
      <c r="L94" s="6"/>
      <c r="M94" s="7">
        <v>43791</v>
      </c>
      <c r="N94" s="6" t="s">
        <v>177</v>
      </c>
      <c r="O94" s="6">
        <v>1</v>
      </c>
      <c r="P94" s="6">
        <v>1</v>
      </c>
      <c r="Q94" s="7">
        <v>43791</v>
      </c>
      <c r="R94" s="6" t="s">
        <v>1</v>
      </c>
      <c r="S94" s="6" t="s">
        <v>178</v>
      </c>
      <c r="T94" s="8">
        <v>93</v>
      </c>
      <c r="U94" s="9" t="str">
        <f>IFERROR(VLOOKUP(S:S,'[1]Staff List 15-11-19'!B$1:H$65536,7,0),0)</f>
        <v>Staff</v>
      </c>
    </row>
    <row r="95" spans="1:21" x14ac:dyDescent="0.25">
      <c r="A95" s="5">
        <v>1</v>
      </c>
      <c r="B95" s="6">
        <v>2</v>
      </c>
      <c r="C95" s="6">
        <v>566</v>
      </c>
      <c r="D95" s="6">
        <v>210110</v>
      </c>
      <c r="E95" s="6">
        <v>13000987</v>
      </c>
      <c r="F95" s="6">
        <v>0</v>
      </c>
      <c r="G95" s="6"/>
      <c r="H95" s="6"/>
      <c r="I95" s="6"/>
      <c r="J95" s="16">
        <v>-233829.71</v>
      </c>
      <c r="K95" s="6"/>
      <c r="L95" s="6"/>
      <c r="M95" s="7">
        <v>43791</v>
      </c>
      <c r="N95" s="6" t="s">
        <v>179</v>
      </c>
      <c r="O95" s="6">
        <v>1</v>
      </c>
      <c r="P95" s="6">
        <v>1</v>
      </c>
      <c r="Q95" s="7">
        <v>43791</v>
      </c>
      <c r="R95" s="6" t="s">
        <v>1</v>
      </c>
      <c r="S95" s="6" t="s">
        <v>180</v>
      </c>
      <c r="T95" s="8">
        <v>94</v>
      </c>
      <c r="U95" s="9" t="str">
        <f>IFERROR(VLOOKUP(S:S,'[1]Staff List 15-11-19'!B$1:H$65536,7,0),0)</f>
        <v>Staff</v>
      </c>
    </row>
    <row r="96" spans="1:21" x14ac:dyDescent="0.25">
      <c r="A96" s="5">
        <v>1</v>
      </c>
      <c r="B96" s="6">
        <v>2</v>
      </c>
      <c r="C96" s="6">
        <v>566</v>
      </c>
      <c r="D96" s="6">
        <v>210110</v>
      </c>
      <c r="E96" s="6">
        <v>13000476</v>
      </c>
      <c r="F96" s="6">
        <v>0</v>
      </c>
      <c r="G96" s="6"/>
      <c r="H96" s="6"/>
      <c r="I96" s="6"/>
      <c r="J96" s="2">
        <v>-482671.51</v>
      </c>
      <c r="K96" s="6"/>
      <c r="L96" s="6"/>
      <c r="M96" s="7">
        <v>43791</v>
      </c>
      <c r="N96" s="6" t="s">
        <v>181</v>
      </c>
      <c r="O96" s="6">
        <v>1</v>
      </c>
      <c r="P96" s="6">
        <v>1</v>
      </c>
      <c r="Q96" s="7">
        <v>43791</v>
      </c>
      <c r="R96" s="6" t="s">
        <v>1</v>
      </c>
      <c r="S96" s="6" t="s">
        <v>182</v>
      </c>
      <c r="T96" s="8">
        <v>95</v>
      </c>
      <c r="U96" s="9" t="str">
        <f>IFERROR(VLOOKUP(S:S,'[1]Staff List 15-11-19'!B$1:H$65536,7,0),0)</f>
        <v>Staff</v>
      </c>
    </row>
    <row r="97" spans="1:21" x14ac:dyDescent="0.25">
      <c r="A97" s="5">
        <v>1</v>
      </c>
      <c r="B97" s="6">
        <v>2</v>
      </c>
      <c r="C97" s="6">
        <v>566</v>
      </c>
      <c r="D97" s="6">
        <v>210110</v>
      </c>
      <c r="E97" s="6">
        <v>13000755</v>
      </c>
      <c r="F97" s="6">
        <v>0</v>
      </c>
      <c r="G97" s="6"/>
      <c r="H97" s="6"/>
      <c r="I97" s="6"/>
      <c r="J97" s="2">
        <v>-163281.29</v>
      </c>
      <c r="K97" s="6"/>
      <c r="L97" s="6"/>
      <c r="M97" s="7">
        <v>43791</v>
      </c>
      <c r="N97" s="6" t="s">
        <v>183</v>
      </c>
      <c r="O97" s="6">
        <v>1</v>
      </c>
      <c r="P97" s="6">
        <v>1</v>
      </c>
      <c r="Q97" s="7">
        <v>43791</v>
      </c>
      <c r="R97" s="6" t="s">
        <v>1</v>
      </c>
      <c r="S97" s="6" t="s">
        <v>184</v>
      </c>
      <c r="T97" s="8">
        <v>96</v>
      </c>
      <c r="U97" s="9" t="str">
        <f>IFERROR(VLOOKUP(S:S,'[1]Staff List 15-11-19'!B$1:H$65536,7,0),0)</f>
        <v>Staff</v>
      </c>
    </row>
    <row r="98" spans="1:21" x14ac:dyDescent="0.25">
      <c r="A98" s="5">
        <v>1</v>
      </c>
      <c r="B98" s="6">
        <v>2</v>
      </c>
      <c r="C98" s="6">
        <v>566</v>
      </c>
      <c r="D98" s="6">
        <v>210110</v>
      </c>
      <c r="E98" s="6">
        <v>13000601</v>
      </c>
      <c r="F98" s="6">
        <v>0</v>
      </c>
      <c r="G98" s="6"/>
      <c r="H98" s="6"/>
      <c r="I98" s="6"/>
      <c r="J98" s="2">
        <v>-168120.01</v>
      </c>
      <c r="K98" s="6"/>
      <c r="L98" s="6"/>
      <c r="M98" s="7">
        <v>43791</v>
      </c>
      <c r="N98" s="6" t="s">
        <v>185</v>
      </c>
      <c r="O98" s="6">
        <v>1</v>
      </c>
      <c r="P98" s="6">
        <v>1</v>
      </c>
      <c r="Q98" s="7">
        <v>43791</v>
      </c>
      <c r="R98" s="6" t="s">
        <v>1</v>
      </c>
      <c r="S98" s="6" t="s">
        <v>186</v>
      </c>
      <c r="T98" s="8">
        <v>97</v>
      </c>
      <c r="U98" s="9" t="str">
        <f>IFERROR(VLOOKUP(S:S,'[1]Staff List 15-11-19'!B$1:H$65536,7,0),0)</f>
        <v>Staff</v>
      </c>
    </row>
    <row r="99" spans="1:21" x14ac:dyDescent="0.25">
      <c r="A99" s="5">
        <v>1</v>
      </c>
      <c r="B99" s="6">
        <v>2</v>
      </c>
      <c r="C99" s="6">
        <v>566</v>
      </c>
      <c r="D99" s="6">
        <v>210110</v>
      </c>
      <c r="E99" s="6">
        <v>13000744</v>
      </c>
      <c r="F99" s="6">
        <v>0</v>
      </c>
      <c r="G99" s="6"/>
      <c r="H99" s="6"/>
      <c r="I99" s="6"/>
      <c r="J99" s="2">
        <v>-187914.03</v>
      </c>
      <c r="K99" s="6"/>
      <c r="L99" s="6"/>
      <c r="M99" s="7">
        <v>43791</v>
      </c>
      <c r="N99" s="6" t="s">
        <v>187</v>
      </c>
      <c r="O99" s="6">
        <v>1</v>
      </c>
      <c r="P99" s="6">
        <v>1</v>
      </c>
      <c r="Q99" s="7">
        <v>43791</v>
      </c>
      <c r="R99" s="6" t="s">
        <v>1</v>
      </c>
      <c r="S99" s="6" t="s">
        <v>188</v>
      </c>
      <c r="T99" s="8">
        <v>98</v>
      </c>
      <c r="U99" s="9" t="str">
        <f>IFERROR(VLOOKUP(S:S,'[1]Staff List 15-11-19'!B$1:H$65536,7,0),0)</f>
        <v>Staff</v>
      </c>
    </row>
    <row r="100" spans="1:21" x14ac:dyDescent="0.25">
      <c r="A100" s="5">
        <v>1</v>
      </c>
      <c r="B100" s="6">
        <v>2</v>
      </c>
      <c r="C100" s="6">
        <v>566</v>
      </c>
      <c r="D100" s="6">
        <v>210110</v>
      </c>
      <c r="E100" s="6">
        <v>13000275</v>
      </c>
      <c r="F100" s="6">
        <v>0</v>
      </c>
      <c r="G100" s="6"/>
      <c r="H100" s="6"/>
      <c r="I100" s="6"/>
      <c r="J100" s="2">
        <v>-279243.28999999998</v>
      </c>
      <c r="K100" s="6"/>
      <c r="L100" s="6"/>
      <c r="M100" s="7">
        <v>43791</v>
      </c>
      <c r="N100" s="6" t="s">
        <v>189</v>
      </c>
      <c r="O100" s="6">
        <v>1</v>
      </c>
      <c r="P100" s="6">
        <v>1</v>
      </c>
      <c r="Q100" s="7">
        <v>43791</v>
      </c>
      <c r="R100" s="6" t="s">
        <v>1</v>
      </c>
      <c r="S100" s="6" t="s">
        <v>190</v>
      </c>
      <c r="T100" s="8">
        <v>99</v>
      </c>
      <c r="U100" s="9" t="str">
        <f>IFERROR(VLOOKUP(S:S,'[1]Staff List 15-11-19'!B$1:H$65536,7,0),0)</f>
        <v>Staff</v>
      </c>
    </row>
    <row r="101" spans="1:21" x14ac:dyDescent="0.25">
      <c r="A101" s="11">
        <v>1</v>
      </c>
      <c r="B101" s="12">
        <v>1</v>
      </c>
      <c r="C101" s="12">
        <v>566</v>
      </c>
      <c r="D101" s="12">
        <v>505110</v>
      </c>
      <c r="E101" s="13">
        <v>0</v>
      </c>
      <c r="F101" s="12">
        <v>0</v>
      </c>
      <c r="G101" s="12"/>
      <c r="H101" s="12"/>
      <c r="I101" s="12"/>
      <c r="J101" s="14">
        <v>3287140.6199999996</v>
      </c>
      <c r="K101" s="12"/>
      <c r="L101" s="12"/>
      <c r="M101" s="7">
        <v>43791</v>
      </c>
      <c r="N101" s="12" t="str">
        <f>R101</f>
        <v>November 23 2019 Total  Earning = BRANCH MONITORS</v>
      </c>
      <c r="O101" s="12">
        <v>1</v>
      </c>
      <c r="P101" s="6">
        <v>1</v>
      </c>
      <c r="Q101" s="7">
        <v>43791</v>
      </c>
      <c r="R101" s="12" t="s">
        <v>191</v>
      </c>
      <c r="S101" s="12"/>
      <c r="T101" s="8">
        <v>100</v>
      </c>
      <c r="U101" s="9">
        <f>IFERROR(VLOOKUP(S:S,'[1]Staff List 15-11-19'!B$1:H$65536,7,0),0)</f>
        <v>0</v>
      </c>
    </row>
    <row r="102" spans="1:21" x14ac:dyDescent="0.25">
      <c r="A102" s="5">
        <v>1</v>
      </c>
      <c r="B102" s="6">
        <v>8</v>
      </c>
      <c r="C102" s="6">
        <v>566</v>
      </c>
      <c r="D102" s="6">
        <v>210110</v>
      </c>
      <c r="E102" s="6">
        <v>13000563</v>
      </c>
      <c r="F102" s="6">
        <v>0</v>
      </c>
      <c r="G102" s="6"/>
      <c r="H102" s="6"/>
      <c r="I102" s="6"/>
      <c r="J102" s="2">
        <v>-110935.94</v>
      </c>
      <c r="K102" s="6"/>
      <c r="L102" s="6"/>
      <c r="M102" s="7">
        <v>43791</v>
      </c>
      <c r="N102" s="6" t="s">
        <v>192</v>
      </c>
      <c r="O102" s="6">
        <v>1</v>
      </c>
      <c r="P102" s="6">
        <v>1</v>
      </c>
      <c r="Q102" s="7">
        <v>43791</v>
      </c>
      <c r="R102" s="6" t="s">
        <v>1</v>
      </c>
      <c r="S102" s="6" t="s">
        <v>193</v>
      </c>
      <c r="T102" s="8">
        <v>101</v>
      </c>
      <c r="U102" s="9" t="str">
        <f>IFERROR(VLOOKUP(S:S,'[1]Staff List 15-11-19'!B$1:H$65536,7,0),0)</f>
        <v>Staff</v>
      </c>
    </row>
    <row r="103" spans="1:21" x14ac:dyDescent="0.25">
      <c r="A103" s="5">
        <v>1</v>
      </c>
      <c r="B103" s="6">
        <v>2</v>
      </c>
      <c r="C103" s="6">
        <v>566</v>
      </c>
      <c r="D103" s="6">
        <v>210110</v>
      </c>
      <c r="E103" s="6">
        <v>13000771</v>
      </c>
      <c r="F103" s="6">
        <v>0</v>
      </c>
      <c r="G103" s="6"/>
      <c r="H103" s="6"/>
      <c r="I103" s="6"/>
      <c r="J103" s="2">
        <v>-108577.81</v>
      </c>
      <c r="K103" s="6"/>
      <c r="L103" s="6"/>
      <c r="M103" s="7">
        <v>43791</v>
      </c>
      <c r="N103" s="6" t="s">
        <v>194</v>
      </c>
      <c r="O103" s="6">
        <v>1</v>
      </c>
      <c r="P103" s="6">
        <v>1</v>
      </c>
      <c r="Q103" s="7">
        <v>43791</v>
      </c>
      <c r="R103" s="6" t="s">
        <v>1</v>
      </c>
      <c r="S103" s="6" t="s">
        <v>195</v>
      </c>
      <c r="T103" s="8">
        <v>102</v>
      </c>
      <c r="U103" s="9" t="str">
        <f>IFERROR(VLOOKUP(S:S,'[1]Staff List 15-11-19'!B$1:H$65536,7,0),0)</f>
        <v>Staff</v>
      </c>
    </row>
    <row r="104" spans="1:21" x14ac:dyDescent="0.25">
      <c r="A104" s="5">
        <v>1</v>
      </c>
      <c r="B104" s="6">
        <v>8</v>
      </c>
      <c r="C104" s="6">
        <v>566</v>
      </c>
      <c r="D104" s="6">
        <v>210110</v>
      </c>
      <c r="E104" s="6">
        <v>13000360</v>
      </c>
      <c r="F104" s="6">
        <v>0</v>
      </c>
      <c r="G104" s="6"/>
      <c r="H104" s="6"/>
      <c r="I104" s="6"/>
      <c r="J104" s="2">
        <v>-109061</v>
      </c>
      <c r="K104" s="6"/>
      <c r="L104" s="6"/>
      <c r="M104" s="7">
        <v>43791</v>
      </c>
      <c r="N104" s="6" t="s">
        <v>196</v>
      </c>
      <c r="O104" s="6">
        <v>1</v>
      </c>
      <c r="P104" s="6">
        <v>1</v>
      </c>
      <c r="Q104" s="7">
        <v>43791</v>
      </c>
      <c r="R104" s="6" t="s">
        <v>1</v>
      </c>
      <c r="S104" s="6" t="s">
        <v>197</v>
      </c>
      <c r="T104" s="8">
        <v>103</v>
      </c>
      <c r="U104" s="9" t="str">
        <f>IFERROR(VLOOKUP(S:S,'[1]Staff List 15-11-19'!B$1:H$65536,7,0),0)</f>
        <v>Staff</v>
      </c>
    </row>
    <row r="105" spans="1:21" x14ac:dyDescent="0.25">
      <c r="A105" s="5">
        <v>1</v>
      </c>
      <c r="B105" s="6">
        <v>7</v>
      </c>
      <c r="C105" s="6">
        <v>566</v>
      </c>
      <c r="D105" s="6">
        <v>210110</v>
      </c>
      <c r="E105" s="6">
        <v>13000877</v>
      </c>
      <c r="F105" s="6">
        <v>0</v>
      </c>
      <c r="G105" s="6"/>
      <c r="H105" s="6"/>
      <c r="I105" s="6"/>
      <c r="J105" s="2">
        <v>-120443.8</v>
      </c>
      <c r="K105" s="6"/>
      <c r="L105" s="6"/>
      <c r="M105" s="7">
        <v>43791</v>
      </c>
      <c r="N105" s="6" t="s">
        <v>198</v>
      </c>
      <c r="O105" s="6">
        <v>1</v>
      </c>
      <c r="P105" s="6">
        <v>1</v>
      </c>
      <c r="Q105" s="7">
        <v>43791</v>
      </c>
      <c r="R105" s="6" t="s">
        <v>1</v>
      </c>
      <c r="S105" s="6" t="s">
        <v>199</v>
      </c>
      <c r="T105" s="8">
        <v>104</v>
      </c>
      <c r="U105" s="9" t="str">
        <f>IFERROR(VLOOKUP(S:S,'[1]Staff List 15-11-19'!B$1:H$65536,7,0),0)</f>
        <v>Staff</v>
      </c>
    </row>
    <row r="106" spans="1:21" x14ac:dyDescent="0.25">
      <c r="A106" s="5">
        <v>1</v>
      </c>
      <c r="B106" s="6">
        <v>3</v>
      </c>
      <c r="C106" s="6">
        <v>566</v>
      </c>
      <c r="D106" s="6">
        <v>210110</v>
      </c>
      <c r="E106" s="6">
        <v>13000883</v>
      </c>
      <c r="F106" s="6">
        <v>0</v>
      </c>
      <c r="G106" s="6"/>
      <c r="H106" s="6"/>
      <c r="I106" s="6"/>
      <c r="J106" s="2">
        <v>-120443.8</v>
      </c>
      <c r="K106" s="6"/>
      <c r="L106" s="6"/>
      <c r="M106" s="7">
        <v>43791</v>
      </c>
      <c r="N106" s="6" t="s">
        <v>200</v>
      </c>
      <c r="O106" s="6">
        <v>1</v>
      </c>
      <c r="P106" s="6">
        <v>1</v>
      </c>
      <c r="Q106" s="7">
        <v>43791</v>
      </c>
      <c r="R106" s="6" t="s">
        <v>1</v>
      </c>
      <c r="S106" s="6" t="s">
        <v>201</v>
      </c>
      <c r="T106" s="8">
        <v>105</v>
      </c>
      <c r="U106" s="9" t="str">
        <f>IFERROR(VLOOKUP(S:S,'[1]Staff List 15-11-19'!B$1:H$65536,7,0),0)</f>
        <v>Staff</v>
      </c>
    </row>
    <row r="107" spans="1:21" x14ac:dyDescent="0.25">
      <c r="A107" s="5">
        <v>1</v>
      </c>
      <c r="B107" s="6">
        <v>3</v>
      </c>
      <c r="C107" s="6">
        <v>566</v>
      </c>
      <c r="D107" s="6">
        <v>210110</v>
      </c>
      <c r="E107" s="6">
        <v>13000945</v>
      </c>
      <c r="F107" s="6">
        <v>0</v>
      </c>
      <c r="G107" s="6"/>
      <c r="H107" s="6"/>
      <c r="I107" s="6"/>
      <c r="J107" s="2">
        <v>-120443.8</v>
      </c>
      <c r="K107" s="6"/>
      <c r="L107" s="6"/>
      <c r="M107" s="7">
        <v>43791</v>
      </c>
      <c r="N107" s="6" t="s">
        <v>202</v>
      </c>
      <c r="O107" s="6">
        <v>1</v>
      </c>
      <c r="P107" s="6">
        <v>1</v>
      </c>
      <c r="Q107" s="7">
        <v>43791</v>
      </c>
      <c r="R107" s="6" t="s">
        <v>1</v>
      </c>
      <c r="S107" s="6" t="s">
        <v>203</v>
      </c>
      <c r="T107" s="8">
        <v>106</v>
      </c>
      <c r="U107" s="9" t="str">
        <f>IFERROR(VLOOKUP(S:S,'[1]Staff List 15-11-19'!B$1:H$65536,7,0),0)</f>
        <v>Staff</v>
      </c>
    </row>
    <row r="108" spans="1:21" x14ac:dyDescent="0.25">
      <c r="A108" s="5">
        <v>1</v>
      </c>
      <c r="B108" s="6">
        <v>2</v>
      </c>
      <c r="C108" s="6">
        <v>566</v>
      </c>
      <c r="D108" s="6">
        <v>210110</v>
      </c>
      <c r="E108" s="6">
        <v>13000200</v>
      </c>
      <c r="F108" s="6">
        <v>0</v>
      </c>
      <c r="G108" s="6"/>
      <c r="H108" s="6"/>
      <c r="I108" s="6"/>
      <c r="J108" s="2">
        <v>-453949.75</v>
      </c>
      <c r="K108" s="6"/>
      <c r="L108" s="6"/>
      <c r="M108" s="7">
        <v>43791</v>
      </c>
      <c r="N108" s="6" t="s">
        <v>204</v>
      </c>
      <c r="O108" s="6">
        <v>1</v>
      </c>
      <c r="P108" s="6">
        <v>1</v>
      </c>
      <c r="Q108" s="7">
        <v>43791</v>
      </c>
      <c r="R108" s="6" t="s">
        <v>1</v>
      </c>
      <c r="S108" s="6" t="s">
        <v>205</v>
      </c>
      <c r="T108" s="8">
        <v>107</v>
      </c>
      <c r="U108" s="9" t="str">
        <f>IFERROR(VLOOKUP(S:S,'[1]Staff List 15-11-19'!B$1:H$65536,7,0),0)</f>
        <v>Staff</v>
      </c>
    </row>
    <row r="109" spans="1:21" x14ac:dyDescent="0.25">
      <c r="A109" s="5">
        <v>1</v>
      </c>
      <c r="B109" s="6">
        <v>8</v>
      </c>
      <c r="C109" s="6">
        <v>566</v>
      </c>
      <c r="D109" s="6">
        <v>210110</v>
      </c>
      <c r="E109" s="6">
        <v>13000795</v>
      </c>
      <c r="F109" s="6">
        <v>0</v>
      </c>
      <c r="G109" s="6"/>
      <c r="H109" s="6"/>
      <c r="I109" s="6"/>
      <c r="J109" s="2">
        <v>-89143.64</v>
      </c>
      <c r="K109" s="6"/>
      <c r="L109" s="6"/>
      <c r="M109" s="7">
        <v>43791</v>
      </c>
      <c r="N109" s="6" t="s">
        <v>206</v>
      </c>
      <c r="O109" s="6">
        <v>1</v>
      </c>
      <c r="P109" s="6">
        <v>1</v>
      </c>
      <c r="Q109" s="7">
        <v>43791</v>
      </c>
      <c r="R109" s="6" t="s">
        <v>1</v>
      </c>
      <c r="S109" s="6" t="s">
        <v>207</v>
      </c>
      <c r="T109" s="8">
        <v>108</v>
      </c>
      <c r="U109" s="9" t="str">
        <f>IFERROR(VLOOKUP(S:S,'[1]Staff List 15-11-19'!B$1:H$65536,7,0),0)</f>
        <v>Staff</v>
      </c>
    </row>
    <row r="110" spans="1:21" x14ac:dyDescent="0.25">
      <c r="A110" s="5">
        <v>1</v>
      </c>
      <c r="B110" s="6">
        <v>2</v>
      </c>
      <c r="C110" s="6">
        <v>566</v>
      </c>
      <c r="D110" s="6">
        <v>210110</v>
      </c>
      <c r="E110" s="6">
        <v>13000195</v>
      </c>
      <c r="F110" s="6">
        <v>0</v>
      </c>
      <c r="G110" s="6"/>
      <c r="H110" s="6"/>
      <c r="I110" s="6"/>
      <c r="J110" s="2">
        <v>-648685.17000000004</v>
      </c>
      <c r="K110" s="6"/>
      <c r="L110" s="6"/>
      <c r="M110" s="7">
        <v>43791</v>
      </c>
      <c r="N110" s="6" t="s">
        <v>208</v>
      </c>
      <c r="O110" s="6">
        <v>1</v>
      </c>
      <c r="P110" s="6">
        <v>1</v>
      </c>
      <c r="Q110" s="7">
        <v>43791</v>
      </c>
      <c r="R110" s="6" t="s">
        <v>1</v>
      </c>
      <c r="S110" s="6" t="s">
        <v>209</v>
      </c>
      <c r="T110" s="8">
        <v>109</v>
      </c>
      <c r="U110" s="9" t="str">
        <f>IFERROR(VLOOKUP(S:S,'[1]Staff List 15-11-19'!B$1:H$65536,7,0),0)</f>
        <v>Staff</v>
      </c>
    </row>
    <row r="111" spans="1:21" x14ac:dyDescent="0.25">
      <c r="A111" s="5">
        <v>1</v>
      </c>
      <c r="B111" s="6">
        <v>4</v>
      </c>
      <c r="C111" s="6">
        <v>566</v>
      </c>
      <c r="D111" s="6">
        <v>210110</v>
      </c>
      <c r="E111" s="6">
        <v>13001004</v>
      </c>
      <c r="F111" s="6">
        <v>0</v>
      </c>
      <c r="G111" s="6"/>
      <c r="H111" s="6"/>
      <c r="I111" s="6"/>
      <c r="J111" s="2">
        <v>-119060.93</v>
      </c>
      <c r="K111" s="6"/>
      <c r="L111" s="6"/>
      <c r="M111" s="7">
        <v>43791</v>
      </c>
      <c r="N111" s="6" t="s">
        <v>210</v>
      </c>
      <c r="O111" s="6">
        <v>1</v>
      </c>
      <c r="P111" s="6">
        <v>1</v>
      </c>
      <c r="Q111" s="7">
        <v>43791</v>
      </c>
      <c r="R111" s="6" t="s">
        <v>1</v>
      </c>
      <c r="S111" s="6" t="s">
        <v>211</v>
      </c>
      <c r="T111" s="8">
        <v>110</v>
      </c>
      <c r="U111" s="9" t="str">
        <f>IFERROR(VLOOKUP(S:S,'[1]Staff List 15-11-19'!B$1:H$65536,7,0),0)</f>
        <v>Staff</v>
      </c>
    </row>
    <row r="112" spans="1:21" x14ac:dyDescent="0.25">
      <c r="A112" s="5">
        <v>1</v>
      </c>
      <c r="B112" s="6">
        <v>8</v>
      </c>
      <c r="C112" s="6">
        <v>566</v>
      </c>
      <c r="D112" s="6">
        <v>210110</v>
      </c>
      <c r="E112" s="6">
        <v>13000262</v>
      </c>
      <c r="F112" s="6">
        <v>0</v>
      </c>
      <c r="G112" s="6"/>
      <c r="H112" s="6"/>
      <c r="I112" s="6"/>
      <c r="J112" s="2">
        <v>-230582.55</v>
      </c>
      <c r="K112" s="6"/>
      <c r="L112" s="6"/>
      <c r="M112" s="7">
        <v>43791</v>
      </c>
      <c r="N112" s="6" t="s">
        <v>212</v>
      </c>
      <c r="O112" s="6">
        <v>1</v>
      </c>
      <c r="P112" s="6">
        <v>1</v>
      </c>
      <c r="Q112" s="7">
        <v>43791</v>
      </c>
      <c r="R112" s="6" t="s">
        <v>1</v>
      </c>
      <c r="S112" s="6" t="s">
        <v>213</v>
      </c>
      <c r="T112" s="8">
        <v>111</v>
      </c>
      <c r="U112" s="9" t="str">
        <f>IFERROR(VLOOKUP(S:S,'[1]Staff List 15-11-19'!B$1:H$65536,7,0),0)</f>
        <v>Staff</v>
      </c>
    </row>
    <row r="113" spans="1:21" x14ac:dyDescent="0.25">
      <c r="A113" s="5">
        <v>1</v>
      </c>
      <c r="B113" s="6">
        <v>2</v>
      </c>
      <c r="C113" s="6">
        <v>566</v>
      </c>
      <c r="D113" s="6">
        <v>210110</v>
      </c>
      <c r="E113" s="6">
        <v>13000096</v>
      </c>
      <c r="F113" s="6">
        <v>0</v>
      </c>
      <c r="G113" s="6"/>
      <c r="H113" s="6"/>
      <c r="I113" s="6"/>
      <c r="J113" s="2">
        <v>-88179.839999999997</v>
      </c>
      <c r="K113" s="6"/>
      <c r="L113" s="6"/>
      <c r="M113" s="7">
        <v>43791</v>
      </c>
      <c r="N113" s="6" t="s">
        <v>214</v>
      </c>
      <c r="O113" s="6">
        <v>1</v>
      </c>
      <c r="P113" s="6">
        <v>1</v>
      </c>
      <c r="Q113" s="7">
        <v>43791</v>
      </c>
      <c r="R113" s="6" t="s">
        <v>1</v>
      </c>
      <c r="S113" s="6" t="s">
        <v>215</v>
      </c>
      <c r="T113" s="8">
        <v>112</v>
      </c>
      <c r="U113" s="9" t="str">
        <f>IFERROR(VLOOKUP(S:S,'[1]Staff List 15-11-19'!B$1:H$65536,7,0),0)</f>
        <v>Staff</v>
      </c>
    </row>
    <row r="114" spans="1:21" x14ac:dyDescent="0.25">
      <c r="A114" s="5">
        <v>1</v>
      </c>
      <c r="B114" s="6">
        <v>10</v>
      </c>
      <c r="C114" s="6">
        <v>566</v>
      </c>
      <c r="D114" s="6">
        <v>210110</v>
      </c>
      <c r="E114" s="6">
        <v>13000635</v>
      </c>
      <c r="F114" s="6">
        <v>0</v>
      </c>
      <c r="G114" s="6"/>
      <c r="H114" s="6"/>
      <c r="I114" s="6"/>
      <c r="J114" s="2">
        <v>-87776.77</v>
      </c>
      <c r="K114" s="6"/>
      <c r="L114" s="6"/>
      <c r="M114" s="7">
        <v>43791</v>
      </c>
      <c r="N114" s="6" t="s">
        <v>216</v>
      </c>
      <c r="O114" s="6">
        <v>1</v>
      </c>
      <c r="P114" s="6">
        <v>1</v>
      </c>
      <c r="Q114" s="7">
        <v>43791</v>
      </c>
      <c r="R114" s="6" t="s">
        <v>1</v>
      </c>
      <c r="S114" s="6" t="s">
        <v>217</v>
      </c>
      <c r="T114" s="8">
        <v>113</v>
      </c>
      <c r="U114" s="9" t="str">
        <f>IFERROR(VLOOKUP(S:S,'[1]Staff List 15-11-19'!B$1:H$65536,7,0),0)</f>
        <v>Staff</v>
      </c>
    </row>
    <row r="115" spans="1:21" x14ac:dyDescent="0.25">
      <c r="A115" s="11">
        <v>1</v>
      </c>
      <c r="B115" s="12">
        <v>8</v>
      </c>
      <c r="C115" s="12">
        <v>566</v>
      </c>
      <c r="D115" s="12">
        <v>505101</v>
      </c>
      <c r="E115" s="13">
        <v>0</v>
      </c>
      <c r="F115" s="12">
        <v>0</v>
      </c>
      <c r="G115" s="12"/>
      <c r="H115" s="12"/>
      <c r="I115" s="12"/>
      <c r="J115" s="14">
        <v>2407284.7999999998</v>
      </c>
      <c r="K115" s="12"/>
      <c r="L115" s="12"/>
      <c r="M115" s="7">
        <v>43791</v>
      </c>
      <c r="N115" s="12" t="str">
        <f>R115</f>
        <v>November 23 2019 Total  Earning = KATSINA BRANCH</v>
      </c>
      <c r="O115" s="12">
        <v>1</v>
      </c>
      <c r="P115" s="6">
        <v>1</v>
      </c>
      <c r="Q115" s="7">
        <v>43791</v>
      </c>
      <c r="R115" s="12" t="s">
        <v>218</v>
      </c>
      <c r="S115" s="12"/>
      <c r="T115" s="8">
        <v>114</v>
      </c>
      <c r="U115" s="9">
        <f>IFERROR(VLOOKUP(S:S,'[1]Staff List 15-11-19'!B$1:H$65536,7,0),0)</f>
        <v>0</v>
      </c>
    </row>
    <row r="116" spans="1:21" x14ac:dyDescent="0.25">
      <c r="A116" s="5">
        <v>1</v>
      </c>
      <c r="B116" s="6">
        <v>2</v>
      </c>
      <c r="C116" s="6">
        <v>566</v>
      </c>
      <c r="D116" s="6">
        <v>210110</v>
      </c>
      <c r="E116" s="6">
        <v>13000413</v>
      </c>
      <c r="F116" s="6">
        <v>0</v>
      </c>
      <c r="G116" s="6"/>
      <c r="H116" s="6"/>
      <c r="I116" s="6"/>
      <c r="J116" s="2">
        <v>-109560.5</v>
      </c>
      <c r="K116" s="6"/>
      <c r="L116" s="6"/>
      <c r="M116" s="7">
        <v>43791</v>
      </c>
      <c r="N116" s="6" t="s">
        <v>219</v>
      </c>
      <c r="O116" s="6">
        <v>1</v>
      </c>
      <c r="P116" s="6">
        <v>1</v>
      </c>
      <c r="Q116" s="7">
        <v>43791</v>
      </c>
      <c r="R116" s="6" t="s">
        <v>1</v>
      </c>
      <c r="S116" s="6" t="s">
        <v>220</v>
      </c>
      <c r="T116" s="8">
        <v>115</v>
      </c>
      <c r="U116" s="9" t="s">
        <v>36</v>
      </c>
    </row>
    <row r="117" spans="1:21" x14ac:dyDescent="0.25">
      <c r="A117" s="5">
        <v>1</v>
      </c>
      <c r="B117" s="6">
        <v>2</v>
      </c>
      <c r="C117" s="6">
        <v>566</v>
      </c>
      <c r="D117" s="6">
        <v>210110</v>
      </c>
      <c r="E117" s="6">
        <v>13001221</v>
      </c>
      <c r="F117" s="6">
        <v>0</v>
      </c>
      <c r="G117" s="6"/>
      <c r="H117" s="6"/>
      <c r="I117" s="6"/>
      <c r="J117" s="2">
        <v>-332543.78000000003</v>
      </c>
      <c r="K117" s="6"/>
      <c r="L117" s="6"/>
      <c r="M117" s="7">
        <v>43791</v>
      </c>
      <c r="N117" s="6" t="s">
        <v>221</v>
      </c>
      <c r="O117" s="6">
        <v>1</v>
      </c>
      <c r="P117" s="6">
        <v>1</v>
      </c>
      <c r="Q117" s="7">
        <v>43791</v>
      </c>
      <c r="R117" s="6" t="s">
        <v>1</v>
      </c>
      <c r="S117" s="6" t="s">
        <v>222</v>
      </c>
      <c r="T117" s="8">
        <v>116</v>
      </c>
      <c r="U117" s="9" t="str">
        <f>IFERROR(VLOOKUP(S:S,'[1]Staff List 15-11-19'!B$1:H$65536,7,0),0)</f>
        <v>Staff</v>
      </c>
    </row>
    <row r="118" spans="1:21" x14ac:dyDescent="0.25">
      <c r="A118" s="5">
        <v>1</v>
      </c>
      <c r="B118" s="6">
        <v>2</v>
      </c>
      <c r="C118" s="6">
        <v>566</v>
      </c>
      <c r="D118" s="6">
        <v>210110</v>
      </c>
      <c r="E118" s="6">
        <v>13001267</v>
      </c>
      <c r="F118" s="6">
        <v>0</v>
      </c>
      <c r="G118" s="6"/>
      <c r="H118" s="6"/>
      <c r="I118" s="6"/>
      <c r="J118" s="2">
        <v>-119060.93</v>
      </c>
      <c r="K118" s="6"/>
      <c r="L118" s="6"/>
      <c r="M118" s="7">
        <v>43791</v>
      </c>
      <c r="N118" s="6" t="s">
        <v>223</v>
      </c>
      <c r="O118" s="6">
        <v>1</v>
      </c>
      <c r="P118" s="6">
        <v>1</v>
      </c>
      <c r="Q118" s="7">
        <v>43791</v>
      </c>
      <c r="R118" s="6" t="s">
        <v>1</v>
      </c>
      <c r="S118" s="6" t="s">
        <v>224</v>
      </c>
      <c r="T118" s="8">
        <v>117</v>
      </c>
      <c r="U118" s="9" t="str">
        <f>IFERROR(VLOOKUP(S:S,'[1]Staff List 15-11-19'!B$1:H$65536,7,0),0)</f>
        <v>Staff</v>
      </c>
    </row>
    <row r="119" spans="1:21" x14ac:dyDescent="0.25">
      <c r="A119" s="5">
        <v>1</v>
      </c>
      <c r="B119" s="6">
        <v>8</v>
      </c>
      <c r="C119" s="6">
        <v>566</v>
      </c>
      <c r="D119" s="6">
        <v>210110</v>
      </c>
      <c r="E119" s="6">
        <v>13000946</v>
      </c>
      <c r="F119" s="6">
        <v>0</v>
      </c>
      <c r="G119" s="6"/>
      <c r="H119" s="6"/>
      <c r="I119" s="6"/>
      <c r="J119" s="2">
        <v>-120443.8</v>
      </c>
      <c r="K119" s="6"/>
      <c r="L119" s="6"/>
      <c r="M119" s="7">
        <v>43791</v>
      </c>
      <c r="N119" s="6" t="s">
        <v>225</v>
      </c>
      <c r="O119" s="6">
        <v>1</v>
      </c>
      <c r="P119" s="6">
        <v>1</v>
      </c>
      <c r="Q119" s="7">
        <v>43791</v>
      </c>
      <c r="R119" s="6" t="s">
        <v>1</v>
      </c>
      <c r="S119" s="6" t="s">
        <v>226</v>
      </c>
      <c r="T119" s="8">
        <v>118</v>
      </c>
      <c r="U119" s="9" t="str">
        <f>IFERROR(VLOOKUP(S:S,'[1]Staff List 15-11-19'!B$1:H$65536,7,0),0)</f>
        <v>Staff</v>
      </c>
    </row>
    <row r="120" spans="1:21" x14ac:dyDescent="0.25">
      <c r="A120" s="5">
        <v>1</v>
      </c>
      <c r="B120" s="6">
        <v>15</v>
      </c>
      <c r="C120" s="6">
        <v>566</v>
      </c>
      <c r="D120" s="6">
        <v>210110</v>
      </c>
      <c r="E120" s="6">
        <v>13001071</v>
      </c>
      <c r="F120" s="6">
        <v>0</v>
      </c>
      <c r="G120" s="6"/>
      <c r="H120" s="6"/>
      <c r="I120" s="6"/>
      <c r="J120" s="2">
        <v>-119060.93</v>
      </c>
      <c r="K120" s="6"/>
      <c r="L120" s="6"/>
      <c r="M120" s="7">
        <v>43791</v>
      </c>
      <c r="N120" s="6" t="s">
        <v>227</v>
      </c>
      <c r="O120" s="6">
        <v>1</v>
      </c>
      <c r="P120" s="6">
        <v>1</v>
      </c>
      <c r="Q120" s="7">
        <v>43791</v>
      </c>
      <c r="R120" s="6" t="s">
        <v>1</v>
      </c>
      <c r="S120" s="6" t="s">
        <v>228</v>
      </c>
      <c r="T120" s="8">
        <v>119</v>
      </c>
      <c r="U120" s="9" t="str">
        <f>IFERROR(VLOOKUP(S:S,'[1]Staff List 15-11-19'!B$1:H$65536,7,0),0)</f>
        <v>Staff</v>
      </c>
    </row>
    <row r="121" spans="1:21" x14ac:dyDescent="0.25">
      <c r="A121" s="17">
        <v>1</v>
      </c>
      <c r="B121" s="17">
        <v>26</v>
      </c>
      <c r="C121" s="17">
        <v>566</v>
      </c>
      <c r="D121" s="17">
        <v>210110</v>
      </c>
      <c r="E121" s="17">
        <v>13000809</v>
      </c>
      <c r="F121" s="17">
        <v>0</v>
      </c>
      <c r="G121" s="17"/>
      <c r="H121" s="17"/>
      <c r="I121" s="17"/>
      <c r="J121" s="2">
        <v>-124734</v>
      </c>
      <c r="K121" s="17"/>
      <c r="L121" s="17"/>
      <c r="M121" s="7">
        <v>43791</v>
      </c>
      <c r="N121" s="17" t="s">
        <v>229</v>
      </c>
      <c r="O121" s="17">
        <v>1</v>
      </c>
      <c r="P121" s="6">
        <v>1</v>
      </c>
      <c r="Q121" s="7">
        <v>43791</v>
      </c>
      <c r="R121" s="17" t="s">
        <v>1</v>
      </c>
      <c r="S121" s="17" t="s">
        <v>230</v>
      </c>
      <c r="T121" s="8">
        <v>120</v>
      </c>
      <c r="U121" s="9" t="s">
        <v>36</v>
      </c>
    </row>
    <row r="122" spans="1:21" x14ac:dyDescent="0.25">
      <c r="A122" s="5">
        <v>1</v>
      </c>
      <c r="B122" s="6">
        <v>2</v>
      </c>
      <c r="C122" s="6">
        <v>566</v>
      </c>
      <c r="D122" s="6">
        <v>210110</v>
      </c>
      <c r="E122" s="6">
        <v>13000031</v>
      </c>
      <c r="F122" s="6">
        <v>0</v>
      </c>
      <c r="G122" s="6"/>
      <c r="H122" s="6"/>
      <c r="I122" s="6"/>
      <c r="J122" s="2">
        <v>-272903.94</v>
      </c>
      <c r="K122" s="6"/>
      <c r="L122" s="6"/>
      <c r="M122" s="7">
        <v>43791</v>
      </c>
      <c r="N122" s="6" t="s">
        <v>231</v>
      </c>
      <c r="O122" s="6">
        <v>1</v>
      </c>
      <c r="P122" s="6">
        <v>1</v>
      </c>
      <c r="Q122" s="7">
        <v>43791</v>
      </c>
      <c r="R122" s="6" t="s">
        <v>1</v>
      </c>
      <c r="S122" s="6" t="s">
        <v>232</v>
      </c>
      <c r="T122" s="8">
        <v>121</v>
      </c>
      <c r="U122" s="9" t="s">
        <v>36</v>
      </c>
    </row>
    <row r="123" spans="1:21" x14ac:dyDescent="0.25">
      <c r="A123" s="11">
        <v>1</v>
      </c>
      <c r="B123" s="12">
        <v>35</v>
      </c>
      <c r="C123" s="12">
        <v>566</v>
      </c>
      <c r="D123" s="12">
        <v>505101</v>
      </c>
      <c r="E123" s="13">
        <v>0</v>
      </c>
      <c r="F123" s="12">
        <v>0</v>
      </c>
      <c r="G123" s="12"/>
      <c r="H123" s="12"/>
      <c r="I123" s="12"/>
      <c r="J123" s="14">
        <v>1198307.8799999999</v>
      </c>
      <c r="K123" s="12"/>
      <c r="L123" s="12"/>
      <c r="M123" s="7">
        <v>43791</v>
      </c>
      <c r="N123" s="12" t="str">
        <f>R123</f>
        <v>November 23 2019 Total  Earning = FUNTUA BRANCH</v>
      </c>
      <c r="O123" s="12">
        <v>1</v>
      </c>
      <c r="P123" s="6">
        <v>1</v>
      </c>
      <c r="Q123" s="7">
        <v>43791</v>
      </c>
      <c r="R123" s="12" t="s">
        <v>233</v>
      </c>
      <c r="S123" s="12"/>
      <c r="T123" s="8">
        <v>122</v>
      </c>
      <c r="U123" s="9">
        <f>IFERROR(VLOOKUP(S:S,'[1]Staff List 15-11-19'!B$1:H$65536,7,0),0)</f>
        <v>0</v>
      </c>
    </row>
    <row r="124" spans="1:21" x14ac:dyDescent="0.25">
      <c r="A124" s="5">
        <v>1</v>
      </c>
      <c r="B124" s="6">
        <v>2</v>
      </c>
      <c r="C124" s="6">
        <v>566</v>
      </c>
      <c r="D124" s="6">
        <v>210110</v>
      </c>
      <c r="E124" s="6">
        <v>13000770</v>
      </c>
      <c r="F124" s="6">
        <v>0</v>
      </c>
      <c r="G124" s="6"/>
      <c r="H124" s="6"/>
      <c r="I124" s="6"/>
      <c r="J124" s="2">
        <v>-261632.81</v>
      </c>
      <c r="K124" s="6"/>
      <c r="L124" s="6"/>
      <c r="M124" s="7">
        <v>43791</v>
      </c>
      <c r="N124" s="6" t="s">
        <v>234</v>
      </c>
      <c r="O124" s="6">
        <v>1</v>
      </c>
      <c r="P124" s="6">
        <v>1</v>
      </c>
      <c r="Q124" s="7">
        <v>43791</v>
      </c>
      <c r="R124" s="6" t="s">
        <v>1</v>
      </c>
      <c r="S124" s="6" t="s">
        <v>235</v>
      </c>
      <c r="T124" s="8">
        <v>123</v>
      </c>
      <c r="U124" s="9" t="str">
        <f>IFERROR(VLOOKUP(S:S,'[1]Staff List 15-11-19'!B$1:H$65536,7,0),0)</f>
        <v>Staff</v>
      </c>
    </row>
    <row r="125" spans="1:21" x14ac:dyDescent="0.25">
      <c r="A125" s="5">
        <v>1</v>
      </c>
      <c r="B125" s="6">
        <v>2</v>
      </c>
      <c r="C125" s="6">
        <v>566</v>
      </c>
      <c r="D125" s="6">
        <v>210110</v>
      </c>
      <c r="E125" s="6">
        <v>13000306</v>
      </c>
      <c r="F125" s="6">
        <v>0</v>
      </c>
      <c r="G125" s="6"/>
      <c r="H125" s="6"/>
      <c r="I125" s="6"/>
      <c r="J125" s="2">
        <v>-117520.67</v>
      </c>
      <c r="K125" s="6"/>
      <c r="L125" s="6"/>
      <c r="M125" s="7">
        <v>43791</v>
      </c>
      <c r="N125" s="6" t="s">
        <v>236</v>
      </c>
      <c r="O125" s="6">
        <v>1</v>
      </c>
      <c r="P125" s="6">
        <v>1</v>
      </c>
      <c r="Q125" s="7">
        <v>43791</v>
      </c>
      <c r="R125" s="6" t="s">
        <v>1</v>
      </c>
      <c r="S125" s="6" t="s">
        <v>237</v>
      </c>
      <c r="T125" s="8">
        <v>124</v>
      </c>
      <c r="U125" s="9" t="str">
        <f>IFERROR(VLOOKUP(S:S,'[1]Staff List 15-11-19'!B$1:H$65536,7,0),0)</f>
        <v>Staff</v>
      </c>
    </row>
    <row r="126" spans="1:21" x14ac:dyDescent="0.25">
      <c r="A126" s="5">
        <v>1</v>
      </c>
      <c r="B126" s="6">
        <v>2</v>
      </c>
      <c r="C126" s="6">
        <v>566</v>
      </c>
      <c r="D126" s="6">
        <v>210110</v>
      </c>
      <c r="E126" s="6">
        <v>13000937</v>
      </c>
      <c r="F126" s="6">
        <v>0</v>
      </c>
      <c r="G126" s="6"/>
      <c r="H126" s="6"/>
      <c r="I126" s="6"/>
      <c r="J126" s="2">
        <v>-136632.59</v>
      </c>
      <c r="K126" s="6"/>
      <c r="L126" s="6"/>
      <c r="M126" s="7">
        <v>43791</v>
      </c>
      <c r="N126" s="6" t="s">
        <v>238</v>
      </c>
      <c r="O126" s="6">
        <v>1</v>
      </c>
      <c r="P126" s="6">
        <v>1</v>
      </c>
      <c r="Q126" s="7">
        <v>43791</v>
      </c>
      <c r="R126" s="6" t="s">
        <v>1</v>
      </c>
      <c r="S126" s="6" t="s">
        <v>239</v>
      </c>
      <c r="T126" s="8">
        <v>125</v>
      </c>
      <c r="U126" s="9" t="str">
        <f>IFERROR(VLOOKUP(S:S,'[1]Staff List 15-11-19'!B$1:H$65536,7,0),0)</f>
        <v>Staff</v>
      </c>
    </row>
    <row r="127" spans="1:21" x14ac:dyDescent="0.25">
      <c r="A127" s="5">
        <v>1</v>
      </c>
      <c r="B127" s="6">
        <v>2</v>
      </c>
      <c r="C127" s="6">
        <v>566</v>
      </c>
      <c r="D127" s="6">
        <v>210110</v>
      </c>
      <c r="E127" s="6">
        <v>13000956</v>
      </c>
      <c r="F127" s="6">
        <v>0</v>
      </c>
      <c r="G127" s="6"/>
      <c r="H127" s="6"/>
      <c r="I127" s="6"/>
      <c r="J127" s="2">
        <v>-142127.09</v>
      </c>
      <c r="K127" s="6"/>
      <c r="L127" s="6"/>
      <c r="M127" s="7">
        <v>43791</v>
      </c>
      <c r="N127" s="6" t="s">
        <v>240</v>
      </c>
      <c r="O127" s="6">
        <v>1</v>
      </c>
      <c r="P127" s="6">
        <v>1</v>
      </c>
      <c r="Q127" s="7">
        <v>43791</v>
      </c>
      <c r="R127" s="6" t="s">
        <v>1</v>
      </c>
      <c r="S127" s="6" t="s">
        <v>241</v>
      </c>
      <c r="T127" s="8">
        <v>126</v>
      </c>
      <c r="U127" s="9" t="str">
        <f>IFERROR(VLOOKUP(S:S,'[1]Staff List 15-11-19'!B$1:H$65536,7,0),0)</f>
        <v>Staff</v>
      </c>
    </row>
    <row r="128" spans="1:21" x14ac:dyDescent="0.25">
      <c r="A128" s="5">
        <v>1</v>
      </c>
      <c r="B128" s="6">
        <v>2</v>
      </c>
      <c r="C128" s="6">
        <v>566</v>
      </c>
      <c r="D128" s="6">
        <v>210110</v>
      </c>
      <c r="E128" s="6">
        <v>13000698</v>
      </c>
      <c r="F128" s="6">
        <v>0</v>
      </c>
      <c r="G128" s="6"/>
      <c r="H128" s="6"/>
      <c r="I128" s="6"/>
      <c r="J128" s="2">
        <v>-120769.83</v>
      </c>
      <c r="K128" s="6"/>
      <c r="L128" s="6"/>
      <c r="M128" s="7">
        <v>43791</v>
      </c>
      <c r="N128" s="6" t="s">
        <v>242</v>
      </c>
      <c r="O128" s="6">
        <v>1</v>
      </c>
      <c r="P128" s="6">
        <v>1</v>
      </c>
      <c r="Q128" s="7">
        <v>43791</v>
      </c>
      <c r="R128" s="6" t="s">
        <v>1</v>
      </c>
      <c r="S128" s="6" t="s">
        <v>243</v>
      </c>
      <c r="T128" s="8">
        <v>127</v>
      </c>
      <c r="U128" s="9" t="str">
        <f>IFERROR(VLOOKUP(S:S,'[1]Staff List 15-11-19'!B$1:H$65536,7,0),0)</f>
        <v>Staff</v>
      </c>
    </row>
    <row r="129" spans="1:21" x14ac:dyDescent="0.25">
      <c r="A129" s="5">
        <v>1</v>
      </c>
      <c r="B129" s="6">
        <v>2</v>
      </c>
      <c r="C129" s="6">
        <v>566</v>
      </c>
      <c r="D129" s="6">
        <v>210110</v>
      </c>
      <c r="E129" s="6">
        <v>13001418</v>
      </c>
      <c r="F129" s="6">
        <v>0</v>
      </c>
      <c r="G129" s="6"/>
      <c r="H129" s="6"/>
      <c r="I129" s="6"/>
      <c r="J129" s="2">
        <v>-275828.09999999998</v>
      </c>
      <c r="K129" s="6"/>
      <c r="L129" s="6"/>
      <c r="M129" s="7">
        <v>43791</v>
      </c>
      <c r="N129" s="6" t="s">
        <v>244</v>
      </c>
      <c r="O129" s="6">
        <v>1</v>
      </c>
      <c r="P129" s="6">
        <v>1</v>
      </c>
      <c r="Q129" s="7">
        <v>43791</v>
      </c>
      <c r="R129" s="6" t="s">
        <v>1</v>
      </c>
      <c r="S129" s="6" t="s">
        <v>245</v>
      </c>
      <c r="T129" s="8">
        <v>128</v>
      </c>
      <c r="U129" s="9" t="str">
        <f>IFERROR(VLOOKUP(S:S,'[1]Staff List 15-11-19'!B$1:H$65536,7,0),0)</f>
        <v>Staff</v>
      </c>
    </row>
    <row r="130" spans="1:21" x14ac:dyDescent="0.25">
      <c r="A130" s="5">
        <v>1</v>
      </c>
      <c r="B130" s="6">
        <v>10</v>
      </c>
      <c r="C130" s="6">
        <v>566</v>
      </c>
      <c r="D130" s="6">
        <v>210110</v>
      </c>
      <c r="E130" s="6">
        <v>13000996</v>
      </c>
      <c r="F130" s="6">
        <v>0</v>
      </c>
      <c r="G130" s="6"/>
      <c r="H130" s="6"/>
      <c r="I130" s="6"/>
      <c r="J130" s="2">
        <v>-140798.75</v>
      </c>
      <c r="K130" s="6"/>
      <c r="L130" s="6"/>
      <c r="M130" s="7">
        <v>43791</v>
      </c>
      <c r="N130" s="6" t="s">
        <v>246</v>
      </c>
      <c r="O130" s="6">
        <v>1</v>
      </c>
      <c r="P130" s="6">
        <v>1</v>
      </c>
      <c r="Q130" s="7">
        <v>43791</v>
      </c>
      <c r="R130" s="6" t="s">
        <v>1</v>
      </c>
      <c r="S130" s="6" t="s">
        <v>247</v>
      </c>
      <c r="T130" s="8">
        <v>129</v>
      </c>
      <c r="U130" s="9" t="str">
        <f>IFERROR(VLOOKUP(S:S,'[1]Staff List 15-11-19'!B$1:H$65536,7,0),0)</f>
        <v>Staff</v>
      </c>
    </row>
    <row r="131" spans="1:21" x14ac:dyDescent="0.25">
      <c r="A131" s="5">
        <v>1</v>
      </c>
      <c r="B131" s="6">
        <v>2</v>
      </c>
      <c r="C131" s="6">
        <v>566</v>
      </c>
      <c r="D131" s="6">
        <v>210110</v>
      </c>
      <c r="E131" s="6">
        <v>13000151</v>
      </c>
      <c r="F131" s="6">
        <v>0</v>
      </c>
      <c r="G131" s="6"/>
      <c r="H131" s="6"/>
      <c r="I131" s="6"/>
      <c r="J131" s="2">
        <v>-184358.15</v>
      </c>
      <c r="K131" s="6"/>
      <c r="L131" s="6"/>
      <c r="M131" s="7">
        <v>43791</v>
      </c>
      <c r="N131" s="6" t="s">
        <v>248</v>
      </c>
      <c r="O131" s="6">
        <v>1</v>
      </c>
      <c r="P131" s="6">
        <v>1</v>
      </c>
      <c r="Q131" s="7">
        <v>43791</v>
      </c>
      <c r="R131" s="6" t="s">
        <v>1</v>
      </c>
      <c r="S131" s="6" t="s">
        <v>249</v>
      </c>
      <c r="T131" s="8">
        <v>130</v>
      </c>
      <c r="U131" s="9" t="str">
        <f>IFERROR(VLOOKUP(S:S,'[1]Staff List 15-11-19'!B$1:H$65536,7,0),0)</f>
        <v>Staff</v>
      </c>
    </row>
    <row r="132" spans="1:21" x14ac:dyDescent="0.25">
      <c r="A132" s="5">
        <v>1</v>
      </c>
      <c r="B132" s="6">
        <v>2</v>
      </c>
      <c r="C132" s="6">
        <v>566</v>
      </c>
      <c r="D132" s="6">
        <v>210110</v>
      </c>
      <c r="E132" s="6">
        <v>13000751</v>
      </c>
      <c r="F132" s="6">
        <v>0</v>
      </c>
      <c r="G132" s="6"/>
      <c r="H132" s="6"/>
      <c r="I132" s="6"/>
      <c r="J132" s="2">
        <v>-300394.71000000002</v>
      </c>
      <c r="K132" s="6"/>
      <c r="L132" s="6"/>
      <c r="M132" s="7">
        <v>43791</v>
      </c>
      <c r="N132" s="6" t="s">
        <v>250</v>
      </c>
      <c r="O132" s="6">
        <v>1</v>
      </c>
      <c r="P132" s="6">
        <v>1</v>
      </c>
      <c r="Q132" s="7">
        <v>43791</v>
      </c>
      <c r="R132" s="6" t="s">
        <v>1</v>
      </c>
      <c r="S132" s="6" t="s">
        <v>251</v>
      </c>
      <c r="T132" s="8">
        <v>131</v>
      </c>
      <c r="U132" s="9" t="str">
        <f>IFERROR(VLOOKUP(S:S,'[1]Staff List 15-11-19'!B$1:H$65536,7,0),0)</f>
        <v>Staff</v>
      </c>
    </row>
    <row r="133" spans="1:21" x14ac:dyDescent="0.25">
      <c r="A133" s="5">
        <v>1</v>
      </c>
      <c r="B133" s="6">
        <v>2</v>
      </c>
      <c r="C133" s="6">
        <v>566</v>
      </c>
      <c r="D133" s="6">
        <v>210110</v>
      </c>
      <c r="E133" s="6">
        <v>13000703</v>
      </c>
      <c r="F133" s="6">
        <v>0</v>
      </c>
      <c r="G133" s="6"/>
      <c r="H133" s="6"/>
      <c r="I133" s="6"/>
      <c r="J133" s="2">
        <v>-649538.25</v>
      </c>
      <c r="K133" s="6"/>
      <c r="L133" s="6"/>
      <c r="M133" s="7">
        <v>43791</v>
      </c>
      <c r="N133" s="6" t="s">
        <v>252</v>
      </c>
      <c r="O133" s="6">
        <v>1</v>
      </c>
      <c r="P133" s="6">
        <v>1</v>
      </c>
      <c r="Q133" s="7">
        <v>43791</v>
      </c>
      <c r="R133" s="6" t="s">
        <v>1</v>
      </c>
      <c r="S133" s="6" t="s">
        <v>253</v>
      </c>
      <c r="T133" s="8">
        <v>132</v>
      </c>
      <c r="U133" s="9" t="str">
        <f>IFERROR(VLOOKUP(S:S,'[1]Staff List 15-11-19'!B$1:H$65536,7,0),0)</f>
        <v>Staff</v>
      </c>
    </row>
    <row r="134" spans="1:21" x14ac:dyDescent="0.25">
      <c r="A134" s="5">
        <v>1</v>
      </c>
      <c r="B134" s="6">
        <v>2</v>
      </c>
      <c r="C134" s="6">
        <v>566</v>
      </c>
      <c r="D134" s="6">
        <v>210110</v>
      </c>
      <c r="E134" s="6">
        <v>13000084</v>
      </c>
      <c r="F134" s="6">
        <v>0</v>
      </c>
      <c r="G134" s="6"/>
      <c r="H134" s="6"/>
      <c r="I134" s="6"/>
      <c r="J134" s="2">
        <v>-95526.96</v>
      </c>
      <c r="K134" s="6"/>
      <c r="L134" s="6"/>
      <c r="M134" s="7">
        <v>43791</v>
      </c>
      <c r="N134" s="6" t="s">
        <v>254</v>
      </c>
      <c r="O134" s="6">
        <v>1</v>
      </c>
      <c r="P134" s="6">
        <v>1</v>
      </c>
      <c r="Q134" s="7">
        <v>43791</v>
      </c>
      <c r="R134" s="6" t="s">
        <v>1</v>
      </c>
      <c r="S134" s="6" t="s">
        <v>255</v>
      </c>
      <c r="T134" s="8">
        <v>133</v>
      </c>
      <c r="U134" s="9" t="str">
        <f>IFERROR(VLOOKUP(S:S,'[1]Staff List 15-11-19'!B$1:H$65536,7,0),0)</f>
        <v>Staff</v>
      </c>
    </row>
    <row r="135" spans="1:21" x14ac:dyDescent="0.25">
      <c r="A135" s="5">
        <v>1</v>
      </c>
      <c r="B135" s="6">
        <v>10</v>
      </c>
      <c r="C135" s="6">
        <v>566</v>
      </c>
      <c r="D135" s="6">
        <v>210110</v>
      </c>
      <c r="E135" s="6">
        <v>13000633</v>
      </c>
      <c r="F135" s="6">
        <v>0</v>
      </c>
      <c r="G135" s="6"/>
      <c r="H135" s="6"/>
      <c r="I135" s="6"/>
      <c r="J135" s="2">
        <v>-146155.26999999999</v>
      </c>
      <c r="K135" s="6"/>
      <c r="L135" s="6"/>
      <c r="M135" s="7">
        <v>43791</v>
      </c>
      <c r="N135" s="6" t="s">
        <v>256</v>
      </c>
      <c r="O135" s="6">
        <v>1</v>
      </c>
      <c r="P135" s="6">
        <v>1</v>
      </c>
      <c r="Q135" s="7">
        <v>43791</v>
      </c>
      <c r="R135" s="6" t="s">
        <v>1</v>
      </c>
      <c r="S135" s="6" t="s">
        <v>257</v>
      </c>
      <c r="T135" s="8">
        <v>134</v>
      </c>
      <c r="U135" s="9" t="str">
        <f>IFERROR(VLOOKUP(S:S,'[1]Staff List 15-11-19'!B$1:H$65536,7,0),0)</f>
        <v>Staff</v>
      </c>
    </row>
    <row r="136" spans="1:21" x14ac:dyDescent="0.25">
      <c r="A136" s="5">
        <v>1</v>
      </c>
      <c r="B136" s="6">
        <v>2</v>
      </c>
      <c r="C136" s="6">
        <v>566</v>
      </c>
      <c r="D136" s="6">
        <v>210110</v>
      </c>
      <c r="E136" s="6">
        <v>13001211</v>
      </c>
      <c r="F136" s="6">
        <v>0</v>
      </c>
      <c r="G136" s="6"/>
      <c r="H136" s="6"/>
      <c r="I136" s="6"/>
      <c r="J136" s="2">
        <v>-379286.67</v>
      </c>
      <c r="K136" s="6"/>
      <c r="L136" s="6"/>
      <c r="M136" s="7">
        <v>43791</v>
      </c>
      <c r="N136" s="6" t="s">
        <v>258</v>
      </c>
      <c r="O136" s="6">
        <v>1</v>
      </c>
      <c r="P136" s="6">
        <v>1</v>
      </c>
      <c r="Q136" s="7">
        <v>43791</v>
      </c>
      <c r="R136" s="6" t="s">
        <v>1</v>
      </c>
      <c r="S136" s="6" t="s">
        <v>259</v>
      </c>
      <c r="T136" s="8">
        <v>135</v>
      </c>
      <c r="U136" s="9" t="str">
        <f>IFERROR(VLOOKUP(S:S,'[1]Staff List 15-11-19'!B$1:H$65536,7,0),0)</f>
        <v>Staff</v>
      </c>
    </row>
    <row r="137" spans="1:21" x14ac:dyDescent="0.25">
      <c r="A137" s="5">
        <v>1</v>
      </c>
      <c r="B137" s="6">
        <v>4</v>
      </c>
      <c r="C137" s="6">
        <v>566</v>
      </c>
      <c r="D137" s="6">
        <v>210110</v>
      </c>
      <c r="E137" s="6">
        <v>13000801</v>
      </c>
      <c r="F137" s="6">
        <v>0</v>
      </c>
      <c r="G137" s="6"/>
      <c r="H137" s="6"/>
      <c r="I137" s="6"/>
      <c r="J137" s="2">
        <v>-96553.33</v>
      </c>
      <c r="K137" s="6"/>
      <c r="L137" s="6"/>
      <c r="M137" s="7">
        <v>43791</v>
      </c>
      <c r="N137" s="6" t="s">
        <v>260</v>
      </c>
      <c r="O137" s="6">
        <v>1</v>
      </c>
      <c r="P137" s="6">
        <v>1</v>
      </c>
      <c r="Q137" s="7">
        <v>43791</v>
      </c>
      <c r="R137" s="6" t="s">
        <v>1</v>
      </c>
      <c r="S137" s="6" t="s">
        <v>261</v>
      </c>
      <c r="T137" s="8">
        <v>136</v>
      </c>
      <c r="U137" s="9" t="str">
        <f>IFERROR(VLOOKUP(S:S,'[1]Staff List 15-11-19'!B$1:H$65536,7,0),0)</f>
        <v>Staff</v>
      </c>
    </row>
    <row r="138" spans="1:21" x14ac:dyDescent="0.25">
      <c r="A138" s="5">
        <v>1</v>
      </c>
      <c r="B138" s="6">
        <v>2</v>
      </c>
      <c r="C138" s="6">
        <v>566</v>
      </c>
      <c r="D138" s="6">
        <v>210110</v>
      </c>
      <c r="E138" s="6">
        <v>13000304</v>
      </c>
      <c r="F138" s="6">
        <v>0</v>
      </c>
      <c r="G138" s="6"/>
      <c r="H138" s="6"/>
      <c r="I138" s="6"/>
      <c r="J138" s="2">
        <v>-188107.86</v>
      </c>
      <c r="K138" s="6"/>
      <c r="L138" s="6"/>
      <c r="M138" s="7">
        <v>43791</v>
      </c>
      <c r="N138" s="6" t="s">
        <v>262</v>
      </c>
      <c r="O138" s="6">
        <v>1</v>
      </c>
      <c r="P138" s="6">
        <v>1</v>
      </c>
      <c r="Q138" s="7">
        <v>43791</v>
      </c>
      <c r="R138" s="6" t="s">
        <v>1</v>
      </c>
      <c r="S138" s="6" t="s">
        <v>263</v>
      </c>
      <c r="T138" s="8">
        <v>137</v>
      </c>
      <c r="U138" s="9" t="str">
        <f>IFERROR(VLOOKUP(S:S,'[1]Staff List 15-11-19'!B$1:H$65536,7,0),0)</f>
        <v>Staff</v>
      </c>
    </row>
    <row r="139" spans="1:21" x14ac:dyDescent="0.25">
      <c r="A139" s="5">
        <v>1</v>
      </c>
      <c r="B139" s="6">
        <v>2</v>
      </c>
      <c r="C139" s="6">
        <v>566</v>
      </c>
      <c r="D139" s="6">
        <v>210110</v>
      </c>
      <c r="E139" s="6">
        <v>13000756</v>
      </c>
      <c r="F139" s="6">
        <v>0</v>
      </c>
      <c r="G139" s="6"/>
      <c r="H139" s="6"/>
      <c r="I139" s="6"/>
      <c r="J139" s="2">
        <v>-687007.24</v>
      </c>
      <c r="K139" s="6"/>
      <c r="L139" s="6"/>
      <c r="M139" s="7">
        <v>43791</v>
      </c>
      <c r="N139" s="6" t="s">
        <v>264</v>
      </c>
      <c r="O139" s="6">
        <v>1</v>
      </c>
      <c r="P139" s="6">
        <v>1</v>
      </c>
      <c r="Q139" s="7">
        <v>43791</v>
      </c>
      <c r="R139" s="6" t="s">
        <v>1</v>
      </c>
      <c r="S139" s="6" t="s">
        <v>265</v>
      </c>
      <c r="T139" s="8">
        <v>138</v>
      </c>
      <c r="U139" s="9" t="str">
        <f>IFERROR(VLOOKUP(S:S,'[1]Staff List 15-11-19'!B$1:H$65536,7,0),0)</f>
        <v>Staff</v>
      </c>
    </row>
    <row r="140" spans="1:21" x14ac:dyDescent="0.25">
      <c r="A140" s="5">
        <v>1</v>
      </c>
      <c r="B140" s="6">
        <v>2</v>
      </c>
      <c r="C140" s="6">
        <v>566</v>
      </c>
      <c r="D140" s="6">
        <v>210110</v>
      </c>
      <c r="E140" s="6">
        <v>13000544</v>
      </c>
      <c r="F140" s="6">
        <v>0</v>
      </c>
      <c r="G140" s="6"/>
      <c r="H140" s="6"/>
      <c r="I140" s="6"/>
      <c r="J140" s="2">
        <v>-117520.67</v>
      </c>
      <c r="K140" s="6"/>
      <c r="L140" s="6"/>
      <c r="M140" s="7">
        <v>43791</v>
      </c>
      <c r="N140" s="6" t="s">
        <v>266</v>
      </c>
      <c r="O140" s="6">
        <v>1</v>
      </c>
      <c r="P140" s="6">
        <v>1</v>
      </c>
      <c r="Q140" s="7">
        <v>43791</v>
      </c>
      <c r="R140" s="6" t="s">
        <v>1</v>
      </c>
      <c r="S140" s="6" t="s">
        <v>267</v>
      </c>
      <c r="T140" s="8">
        <v>139</v>
      </c>
      <c r="U140" s="9" t="str">
        <f>IFERROR(VLOOKUP(S:S,'[1]Staff List 15-11-19'!B$1:H$65536,7,0),0)</f>
        <v>Staff</v>
      </c>
    </row>
    <row r="141" spans="1:21" x14ac:dyDescent="0.25">
      <c r="A141" s="11">
        <v>1</v>
      </c>
      <c r="B141" s="12">
        <v>2</v>
      </c>
      <c r="C141" s="12">
        <v>566</v>
      </c>
      <c r="D141" s="12">
        <v>505101</v>
      </c>
      <c r="E141" s="13">
        <v>0</v>
      </c>
      <c r="F141" s="12">
        <v>0</v>
      </c>
      <c r="G141" s="12"/>
      <c r="H141" s="12"/>
      <c r="I141" s="12"/>
      <c r="J141" s="14">
        <v>4039758.9499999993</v>
      </c>
      <c r="K141" s="12"/>
      <c r="L141" s="12"/>
      <c r="M141" s="7">
        <v>43791</v>
      </c>
      <c r="N141" s="12" t="str">
        <f>R141</f>
        <v>November 23 2019 Total  Earning = ABUJA BRANCH</v>
      </c>
      <c r="O141" s="12">
        <v>1</v>
      </c>
      <c r="P141" s="6">
        <v>1</v>
      </c>
      <c r="Q141" s="7">
        <v>43791</v>
      </c>
      <c r="R141" s="12" t="s">
        <v>268</v>
      </c>
      <c r="S141" s="12"/>
      <c r="T141" s="8">
        <v>140</v>
      </c>
      <c r="U141" s="9">
        <f>IFERROR(VLOOKUP(S:S,'[1]Staff List 15-11-19'!B$1:H$65536,7,0),0)</f>
        <v>0</v>
      </c>
    </row>
    <row r="142" spans="1:21" x14ac:dyDescent="0.25">
      <c r="A142" s="5">
        <v>1</v>
      </c>
      <c r="B142" s="6">
        <v>2</v>
      </c>
      <c r="C142" s="6">
        <v>566</v>
      </c>
      <c r="D142" s="6">
        <v>210110</v>
      </c>
      <c r="E142" s="6">
        <v>13000150</v>
      </c>
      <c r="F142" s="6">
        <v>0</v>
      </c>
      <c r="G142" s="6"/>
      <c r="H142" s="6"/>
      <c r="I142" s="6"/>
      <c r="J142" s="2">
        <v>-305960.81</v>
      </c>
      <c r="K142" s="6"/>
      <c r="L142" s="6"/>
      <c r="M142" s="7">
        <v>43791</v>
      </c>
      <c r="N142" s="6" t="s">
        <v>269</v>
      </c>
      <c r="O142" s="6">
        <v>1</v>
      </c>
      <c r="P142" s="6">
        <v>1</v>
      </c>
      <c r="Q142" s="7">
        <v>43791</v>
      </c>
      <c r="R142" s="6" t="s">
        <v>1</v>
      </c>
      <c r="S142" s="6" t="s">
        <v>270</v>
      </c>
      <c r="T142" s="8">
        <v>141</v>
      </c>
      <c r="U142" s="9" t="str">
        <f>IFERROR(VLOOKUP(S:S,'[1]Staff List 15-11-19'!B$1:H$65536,7,0),0)</f>
        <v>Staff</v>
      </c>
    </row>
    <row r="143" spans="1:21" x14ac:dyDescent="0.25">
      <c r="A143" s="5">
        <v>1</v>
      </c>
      <c r="B143" s="6">
        <v>10</v>
      </c>
      <c r="C143" s="6">
        <v>566</v>
      </c>
      <c r="D143" s="6">
        <v>210110</v>
      </c>
      <c r="E143" s="1">
        <v>13001088</v>
      </c>
      <c r="F143" s="6">
        <v>0</v>
      </c>
      <c r="G143" s="6"/>
      <c r="H143" s="6"/>
      <c r="I143" s="6"/>
      <c r="J143" s="2">
        <v>-181503.83</v>
      </c>
      <c r="K143" s="6"/>
      <c r="L143" s="6"/>
      <c r="M143" s="7">
        <v>43791</v>
      </c>
      <c r="N143" s="1" t="s">
        <v>271</v>
      </c>
      <c r="O143" s="6">
        <v>1</v>
      </c>
      <c r="P143" s="6">
        <v>1</v>
      </c>
      <c r="Q143" s="7">
        <v>43791</v>
      </c>
      <c r="R143" s="6" t="s">
        <v>1</v>
      </c>
      <c r="S143" s="1" t="s">
        <v>272</v>
      </c>
      <c r="T143" s="8">
        <v>142</v>
      </c>
      <c r="U143" s="9" t="str">
        <f>IFERROR(VLOOKUP(S:S,'[1]Staff List 15-11-19'!B$1:H$65536,7,0),0)</f>
        <v>Staff</v>
      </c>
    </row>
    <row r="144" spans="1:21" x14ac:dyDescent="0.25">
      <c r="A144" s="5">
        <v>1</v>
      </c>
      <c r="B144" s="6">
        <v>2</v>
      </c>
      <c r="C144" s="6">
        <v>566</v>
      </c>
      <c r="D144" s="6">
        <v>210110</v>
      </c>
      <c r="E144" s="6">
        <v>13000120</v>
      </c>
      <c r="F144" s="6">
        <v>0</v>
      </c>
      <c r="G144" s="6"/>
      <c r="H144" s="6"/>
      <c r="I144" s="6"/>
      <c r="J144" s="2">
        <v>-711932.37</v>
      </c>
      <c r="K144" s="6"/>
      <c r="L144" s="6"/>
      <c r="M144" s="7">
        <v>43791</v>
      </c>
      <c r="N144" s="6" t="s">
        <v>273</v>
      </c>
      <c r="O144" s="6">
        <v>1</v>
      </c>
      <c r="P144" s="6">
        <v>1</v>
      </c>
      <c r="Q144" s="7">
        <v>43791</v>
      </c>
      <c r="R144" s="6" t="s">
        <v>1</v>
      </c>
      <c r="S144" s="6" t="s">
        <v>274</v>
      </c>
      <c r="T144" s="8">
        <v>143</v>
      </c>
      <c r="U144" s="9" t="str">
        <f>IFERROR(VLOOKUP(S:S,'[1]Staff List 15-11-19'!B$1:H$65536,7,0),0)</f>
        <v>Staff</v>
      </c>
    </row>
    <row r="145" spans="1:21" x14ac:dyDescent="0.25">
      <c r="A145" s="5">
        <v>1</v>
      </c>
      <c r="B145" s="6">
        <v>2</v>
      </c>
      <c r="C145" s="6">
        <v>566</v>
      </c>
      <c r="D145" s="6">
        <v>210110</v>
      </c>
      <c r="E145" s="6">
        <v>13000471</v>
      </c>
      <c r="F145" s="6">
        <v>0</v>
      </c>
      <c r="G145" s="6"/>
      <c r="H145" s="6"/>
      <c r="I145" s="6"/>
      <c r="J145" s="2">
        <v>-185307.68</v>
      </c>
      <c r="K145" s="6"/>
      <c r="L145" s="6"/>
      <c r="M145" s="7">
        <v>43791</v>
      </c>
      <c r="N145" s="6" t="s">
        <v>275</v>
      </c>
      <c r="O145" s="6">
        <v>1</v>
      </c>
      <c r="P145" s="6">
        <v>1</v>
      </c>
      <c r="Q145" s="7">
        <v>43791</v>
      </c>
      <c r="R145" s="6" t="s">
        <v>1</v>
      </c>
      <c r="S145" s="6" t="s">
        <v>276</v>
      </c>
      <c r="T145" s="8">
        <v>144</v>
      </c>
      <c r="U145" s="9" t="str">
        <f>IFERROR(VLOOKUP(S:S,'[1]Staff List 15-11-19'!B$1:H$65536,7,0),0)</f>
        <v>Staff</v>
      </c>
    </row>
    <row r="146" spans="1:21" x14ac:dyDescent="0.25">
      <c r="A146" s="5">
        <v>1</v>
      </c>
      <c r="B146" s="6">
        <v>10</v>
      </c>
      <c r="C146" s="6">
        <v>566</v>
      </c>
      <c r="D146" s="6">
        <v>210110</v>
      </c>
      <c r="E146" s="6">
        <v>13001011</v>
      </c>
      <c r="F146" s="6">
        <v>0</v>
      </c>
      <c r="G146" s="6"/>
      <c r="H146" s="6"/>
      <c r="I146" s="6"/>
      <c r="J146" s="2">
        <v>-140798.75</v>
      </c>
      <c r="K146" s="6"/>
      <c r="L146" s="6"/>
      <c r="M146" s="7">
        <v>43791</v>
      </c>
      <c r="N146" s="6" t="s">
        <v>277</v>
      </c>
      <c r="O146" s="6">
        <v>1</v>
      </c>
      <c r="P146" s="6">
        <v>1</v>
      </c>
      <c r="Q146" s="7">
        <v>43791</v>
      </c>
      <c r="R146" s="6" t="s">
        <v>1</v>
      </c>
      <c r="S146" s="6" t="s">
        <v>278</v>
      </c>
      <c r="T146" s="8">
        <v>145</v>
      </c>
      <c r="U146" s="9" t="str">
        <f>IFERROR(VLOOKUP(S:S,'[1]Staff List 15-11-19'!B$1:H$65536,7,0),0)</f>
        <v>Staff</v>
      </c>
    </row>
    <row r="147" spans="1:21" s="10" customFormat="1" x14ac:dyDescent="0.25">
      <c r="A147" s="5">
        <v>1</v>
      </c>
      <c r="B147" s="6">
        <v>10</v>
      </c>
      <c r="C147" s="6">
        <v>566</v>
      </c>
      <c r="D147" s="6">
        <v>210110</v>
      </c>
      <c r="E147" s="6">
        <v>13000844</v>
      </c>
      <c r="F147" s="6">
        <v>0</v>
      </c>
      <c r="G147" s="6"/>
      <c r="H147" s="6"/>
      <c r="I147" s="6"/>
      <c r="J147" s="2">
        <v>-92233.33</v>
      </c>
      <c r="K147" s="6"/>
      <c r="L147" s="6"/>
      <c r="M147" s="7">
        <v>43791</v>
      </c>
      <c r="N147" s="6" t="s">
        <v>279</v>
      </c>
      <c r="O147" s="6">
        <v>1</v>
      </c>
      <c r="P147" s="6">
        <v>1</v>
      </c>
      <c r="Q147" s="7">
        <v>43791</v>
      </c>
      <c r="R147" s="6" t="s">
        <v>1</v>
      </c>
      <c r="S147" s="6" t="s">
        <v>280</v>
      </c>
      <c r="T147" s="8">
        <v>146</v>
      </c>
      <c r="U147" s="9" t="str">
        <f>IFERROR(VLOOKUP(S:S,'[1]Staff List 15-11-19'!B$1:H$65536,7,0),0)</f>
        <v>Staff</v>
      </c>
    </row>
    <row r="148" spans="1:21" s="10" customFormat="1" x14ac:dyDescent="0.25">
      <c r="A148" s="11">
        <v>1</v>
      </c>
      <c r="B148" s="12">
        <v>16</v>
      </c>
      <c r="C148" s="12">
        <v>566</v>
      </c>
      <c r="D148" s="12">
        <v>505101</v>
      </c>
      <c r="E148" s="13">
        <v>0</v>
      </c>
      <c r="F148" s="12">
        <v>0</v>
      </c>
      <c r="G148" s="12"/>
      <c r="H148" s="12"/>
      <c r="I148" s="12"/>
      <c r="J148" s="14">
        <v>1617736.77</v>
      </c>
      <c r="K148" s="12"/>
      <c r="L148" s="12"/>
      <c r="M148" s="7">
        <v>43791</v>
      </c>
      <c r="N148" s="12" t="str">
        <f>R148</f>
        <v>November 23 2019 Total  Earning = NNPC BRANCH</v>
      </c>
      <c r="O148" s="12">
        <v>1</v>
      </c>
      <c r="P148" s="6">
        <v>1</v>
      </c>
      <c r="Q148" s="7">
        <v>43791</v>
      </c>
      <c r="R148" s="12" t="s">
        <v>281</v>
      </c>
      <c r="S148" s="12"/>
      <c r="T148" s="8">
        <v>147</v>
      </c>
      <c r="U148" s="9">
        <f>IFERROR(VLOOKUP(S:S,'[1]Staff List 15-11-19'!B$1:H$65536,7,0),0)</f>
        <v>0</v>
      </c>
    </row>
    <row r="149" spans="1:21" x14ac:dyDescent="0.25">
      <c r="A149" s="5">
        <v>1</v>
      </c>
      <c r="B149" s="6">
        <v>2</v>
      </c>
      <c r="C149" s="6">
        <v>566</v>
      </c>
      <c r="D149" s="6">
        <v>210110</v>
      </c>
      <c r="E149" s="6">
        <v>13000437</v>
      </c>
      <c r="F149" s="6">
        <v>0</v>
      </c>
      <c r="G149" s="6"/>
      <c r="H149" s="6"/>
      <c r="I149" s="6"/>
      <c r="J149" s="2">
        <v>-279870.61</v>
      </c>
      <c r="K149" s="6"/>
      <c r="L149" s="6"/>
      <c r="M149" s="7">
        <v>43791</v>
      </c>
      <c r="N149" s="6" t="s">
        <v>282</v>
      </c>
      <c r="O149" s="6">
        <v>1</v>
      </c>
      <c r="P149" s="6">
        <v>1</v>
      </c>
      <c r="Q149" s="7">
        <v>43791</v>
      </c>
      <c r="R149" s="6" t="s">
        <v>1</v>
      </c>
      <c r="S149" s="6" t="s">
        <v>283</v>
      </c>
      <c r="T149" s="8">
        <v>148</v>
      </c>
      <c r="U149" s="9" t="str">
        <f>IFERROR(VLOOKUP(S:S,'[1]Staff List 15-11-19'!B$1:H$65536,7,0),0)</f>
        <v>Staff</v>
      </c>
    </row>
    <row r="150" spans="1:21" x14ac:dyDescent="0.25">
      <c r="A150" s="5">
        <v>1</v>
      </c>
      <c r="B150" s="6">
        <v>2</v>
      </c>
      <c r="C150" s="6">
        <v>566</v>
      </c>
      <c r="D150" s="6">
        <v>210110</v>
      </c>
      <c r="E150" s="6">
        <v>13000255</v>
      </c>
      <c r="F150" s="6">
        <v>0</v>
      </c>
      <c r="G150" s="6"/>
      <c r="H150" s="6"/>
      <c r="I150" s="6"/>
      <c r="J150" s="2">
        <v>-228152.99</v>
      </c>
      <c r="K150" s="6"/>
      <c r="L150" s="6"/>
      <c r="M150" s="7">
        <v>43791</v>
      </c>
      <c r="N150" s="6" t="s">
        <v>284</v>
      </c>
      <c r="O150" s="6">
        <v>1</v>
      </c>
      <c r="P150" s="6">
        <v>1</v>
      </c>
      <c r="Q150" s="7">
        <v>43791</v>
      </c>
      <c r="R150" s="6" t="s">
        <v>1</v>
      </c>
      <c r="S150" s="6" t="s">
        <v>285</v>
      </c>
      <c r="T150" s="8">
        <v>149</v>
      </c>
      <c r="U150" s="9" t="str">
        <f>IFERROR(VLOOKUP(S:S,'[1]Staff List 15-11-19'!B$1:H$65536,7,0),0)</f>
        <v>Staff</v>
      </c>
    </row>
    <row r="151" spans="1:21" x14ac:dyDescent="0.25">
      <c r="A151" s="5">
        <v>1</v>
      </c>
      <c r="B151" s="6">
        <v>21</v>
      </c>
      <c r="C151" s="6">
        <v>566</v>
      </c>
      <c r="D151" s="6">
        <v>210110</v>
      </c>
      <c r="E151" s="6">
        <v>13000918</v>
      </c>
      <c r="F151" s="6">
        <v>0</v>
      </c>
      <c r="G151" s="6"/>
      <c r="H151" s="6"/>
      <c r="I151" s="6"/>
      <c r="J151" s="2">
        <v>-121810.68</v>
      </c>
      <c r="K151" s="6"/>
      <c r="L151" s="6"/>
      <c r="M151" s="7">
        <v>43791</v>
      </c>
      <c r="N151" s="6" t="s">
        <v>286</v>
      </c>
      <c r="O151" s="6">
        <v>1</v>
      </c>
      <c r="P151" s="6">
        <v>1</v>
      </c>
      <c r="Q151" s="7">
        <v>43791</v>
      </c>
      <c r="R151" s="6" t="s">
        <v>1</v>
      </c>
      <c r="S151" s="6" t="s">
        <v>287</v>
      </c>
      <c r="T151" s="8">
        <v>150</v>
      </c>
      <c r="U151" s="9" t="str">
        <f>IFERROR(VLOOKUP(S:S,'[1]Staff List 15-11-19'!B$1:H$65536,7,0),0)</f>
        <v>Staff</v>
      </c>
    </row>
    <row r="152" spans="1:21" x14ac:dyDescent="0.25">
      <c r="A152" s="5">
        <v>1</v>
      </c>
      <c r="B152" s="6">
        <v>2</v>
      </c>
      <c r="C152" s="6">
        <v>566</v>
      </c>
      <c r="D152" s="6">
        <v>210110</v>
      </c>
      <c r="E152" s="6">
        <v>13000237</v>
      </c>
      <c r="F152" s="6">
        <v>0</v>
      </c>
      <c r="G152" s="6"/>
      <c r="H152" s="6"/>
      <c r="I152" s="6"/>
      <c r="J152" s="2">
        <v>-328500.59000000003</v>
      </c>
      <c r="K152" s="6"/>
      <c r="L152" s="6"/>
      <c r="M152" s="7">
        <v>43791</v>
      </c>
      <c r="N152" s="6" t="s">
        <v>5</v>
      </c>
      <c r="O152" s="6">
        <v>1</v>
      </c>
      <c r="P152" s="6">
        <v>1</v>
      </c>
      <c r="Q152" s="7">
        <v>43791</v>
      </c>
      <c r="R152" s="6" t="s">
        <v>1</v>
      </c>
      <c r="S152" s="6" t="s">
        <v>288</v>
      </c>
      <c r="T152" s="8">
        <v>151</v>
      </c>
      <c r="U152" s="9" t="str">
        <f>IFERROR(VLOOKUP(S:S,'[1]Staff List 15-11-19'!B$1:H$65536,7,0),0)</f>
        <v>Staff</v>
      </c>
    </row>
    <row r="153" spans="1:21" x14ac:dyDescent="0.25">
      <c r="A153" s="5">
        <v>1</v>
      </c>
      <c r="B153" s="6">
        <v>2</v>
      </c>
      <c r="C153" s="6">
        <v>566</v>
      </c>
      <c r="D153" s="6">
        <v>210110</v>
      </c>
      <c r="E153" s="6">
        <v>13000106</v>
      </c>
      <c r="F153" s="6">
        <v>0</v>
      </c>
      <c r="G153" s="6"/>
      <c r="H153" s="6"/>
      <c r="I153" s="6"/>
      <c r="J153" s="2">
        <v>-524944.03</v>
      </c>
      <c r="K153" s="6"/>
      <c r="L153" s="6"/>
      <c r="M153" s="7">
        <v>43791</v>
      </c>
      <c r="N153" s="6" t="s">
        <v>289</v>
      </c>
      <c r="O153" s="6">
        <v>1</v>
      </c>
      <c r="P153" s="6">
        <v>1</v>
      </c>
      <c r="Q153" s="7">
        <v>43791</v>
      </c>
      <c r="R153" s="6" t="s">
        <v>1</v>
      </c>
      <c r="S153" s="6" t="s">
        <v>290</v>
      </c>
      <c r="T153" s="8">
        <v>152</v>
      </c>
      <c r="U153" s="9" t="str">
        <f>IFERROR(VLOOKUP(S:S,'[1]Staff List 15-11-19'!B$1:H$65536,7,0),0)</f>
        <v>Staff</v>
      </c>
    </row>
    <row r="154" spans="1:21" x14ac:dyDescent="0.25">
      <c r="A154" s="5">
        <v>1</v>
      </c>
      <c r="B154" s="6">
        <v>2</v>
      </c>
      <c r="C154" s="6">
        <v>566</v>
      </c>
      <c r="D154" s="6">
        <v>210110</v>
      </c>
      <c r="E154" s="6">
        <v>13001377</v>
      </c>
      <c r="F154" s="6">
        <v>0</v>
      </c>
      <c r="G154" s="6"/>
      <c r="H154" s="6"/>
      <c r="I154" s="6"/>
      <c r="J154" s="2">
        <v>-119060.93</v>
      </c>
      <c r="K154" s="6"/>
      <c r="L154" s="6"/>
      <c r="M154" s="7">
        <v>43791</v>
      </c>
      <c r="N154" s="6" t="s">
        <v>291</v>
      </c>
      <c r="O154" s="6">
        <v>1</v>
      </c>
      <c r="P154" s="6">
        <v>1</v>
      </c>
      <c r="Q154" s="7">
        <v>43791</v>
      </c>
      <c r="R154" s="6" t="s">
        <v>1</v>
      </c>
      <c r="S154" s="6" t="s">
        <v>292</v>
      </c>
      <c r="T154" s="8">
        <v>153</v>
      </c>
      <c r="U154" s="9" t="str">
        <f>IFERROR(VLOOKUP(S:S,'[1]Staff List 15-11-19'!B$1:H$65536,7,0),0)</f>
        <v>Staff</v>
      </c>
    </row>
    <row r="155" spans="1:21" x14ac:dyDescent="0.25">
      <c r="A155" s="5">
        <v>1</v>
      </c>
      <c r="B155" s="6">
        <v>2</v>
      </c>
      <c r="C155" s="6">
        <v>566</v>
      </c>
      <c r="D155" s="6">
        <v>210110</v>
      </c>
      <c r="E155" s="6">
        <v>13000032</v>
      </c>
      <c r="F155" s="6">
        <v>0</v>
      </c>
      <c r="G155" s="6"/>
      <c r="H155" s="6"/>
      <c r="I155" s="6"/>
      <c r="J155" s="2">
        <v>-279870.61</v>
      </c>
      <c r="K155" s="6"/>
      <c r="L155" s="6"/>
      <c r="M155" s="7">
        <v>43791</v>
      </c>
      <c r="N155" s="6" t="s">
        <v>293</v>
      </c>
      <c r="O155" s="6">
        <v>1</v>
      </c>
      <c r="P155" s="6">
        <v>1</v>
      </c>
      <c r="Q155" s="7">
        <v>43791</v>
      </c>
      <c r="R155" s="6" t="s">
        <v>1</v>
      </c>
      <c r="S155" s="6" t="s">
        <v>294</v>
      </c>
      <c r="T155" s="8">
        <v>154</v>
      </c>
      <c r="U155" s="9" t="str">
        <f>IFERROR(VLOOKUP(S:S,'[1]Staff List 15-11-19'!B$1:H$65536,7,0),0)</f>
        <v>Staff</v>
      </c>
    </row>
    <row r="156" spans="1:21" x14ac:dyDescent="0.25">
      <c r="A156" s="5">
        <v>1</v>
      </c>
      <c r="B156" s="6">
        <v>2</v>
      </c>
      <c r="C156" s="6">
        <v>566</v>
      </c>
      <c r="D156" s="6">
        <v>210110</v>
      </c>
      <c r="E156" s="6">
        <v>13000727</v>
      </c>
      <c r="F156" s="6">
        <v>0</v>
      </c>
      <c r="G156" s="6"/>
      <c r="H156" s="6"/>
      <c r="I156" s="6"/>
      <c r="J156" s="2">
        <v>-109944.68</v>
      </c>
      <c r="K156" s="6"/>
      <c r="L156" s="6"/>
      <c r="M156" s="7">
        <v>43791</v>
      </c>
      <c r="N156" s="6" t="s">
        <v>295</v>
      </c>
      <c r="O156" s="6">
        <v>1</v>
      </c>
      <c r="P156" s="6">
        <v>1</v>
      </c>
      <c r="Q156" s="7">
        <v>43791</v>
      </c>
      <c r="R156" s="6" t="s">
        <v>1</v>
      </c>
      <c r="S156" s="6" t="s">
        <v>296</v>
      </c>
      <c r="T156" s="8">
        <v>155</v>
      </c>
      <c r="U156" s="9" t="str">
        <f>IFERROR(VLOOKUP(S:S,'[1]Staff List 15-11-19'!B$1:H$65536,7,0),0)</f>
        <v>Staff</v>
      </c>
    </row>
    <row r="157" spans="1:21" x14ac:dyDescent="0.25">
      <c r="A157" s="5">
        <v>1</v>
      </c>
      <c r="B157" s="6">
        <v>7</v>
      </c>
      <c r="C157" s="6">
        <v>566</v>
      </c>
      <c r="D157" s="6">
        <v>210110</v>
      </c>
      <c r="E157" s="6">
        <v>13000851</v>
      </c>
      <c r="F157" s="6">
        <v>0</v>
      </c>
      <c r="G157" s="6"/>
      <c r="H157" s="6"/>
      <c r="I157" s="6"/>
      <c r="J157" s="2">
        <v>-121810.68</v>
      </c>
      <c r="K157" s="6"/>
      <c r="L157" s="6"/>
      <c r="M157" s="7">
        <v>43791</v>
      </c>
      <c r="N157" s="1" t="s">
        <v>297</v>
      </c>
      <c r="O157" s="6">
        <v>1</v>
      </c>
      <c r="P157" s="6">
        <v>1</v>
      </c>
      <c r="Q157" s="7">
        <v>43791</v>
      </c>
      <c r="R157" s="6" t="s">
        <v>1</v>
      </c>
      <c r="S157" s="1" t="s">
        <v>298</v>
      </c>
      <c r="T157" s="8">
        <v>156</v>
      </c>
      <c r="U157" s="9" t="str">
        <f>IFERROR(VLOOKUP(S:S,'[1]Staff List 15-11-19'!B$1:H$65536,7,0),0)</f>
        <v>Staff</v>
      </c>
    </row>
    <row r="158" spans="1:21" x14ac:dyDescent="0.25">
      <c r="A158" s="5">
        <v>1</v>
      </c>
      <c r="B158" s="6">
        <v>2</v>
      </c>
      <c r="C158" s="6">
        <v>566</v>
      </c>
      <c r="D158" s="6">
        <v>210110</v>
      </c>
      <c r="E158" s="6">
        <v>13000223</v>
      </c>
      <c r="F158" s="6">
        <v>0</v>
      </c>
      <c r="G158" s="6"/>
      <c r="H158" s="6"/>
      <c r="I158" s="6"/>
      <c r="J158" s="2">
        <v>-453949.75</v>
      </c>
      <c r="K158" s="6"/>
      <c r="L158" s="6"/>
      <c r="M158" s="7">
        <v>43791</v>
      </c>
      <c r="N158" s="6" t="s">
        <v>299</v>
      </c>
      <c r="O158" s="6">
        <v>1</v>
      </c>
      <c r="P158" s="6">
        <v>1</v>
      </c>
      <c r="Q158" s="7">
        <v>43791</v>
      </c>
      <c r="R158" s="6" t="s">
        <v>1</v>
      </c>
      <c r="S158" s="6" t="s">
        <v>300</v>
      </c>
      <c r="T158" s="8">
        <v>157</v>
      </c>
      <c r="U158" s="9" t="str">
        <f>IFERROR(VLOOKUP(S:S,'[1]Staff List 15-11-19'!B$1:H$65536,7,0),0)</f>
        <v>Staff</v>
      </c>
    </row>
    <row r="159" spans="1:21" x14ac:dyDescent="0.25">
      <c r="A159" s="5">
        <v>1</v>
      </c>
      <c r="B159" s="6">
        <v>3</v>
      </c>
      <c r="C159" s="6">
        <v>566</v>
      </c>
      <c r="D159" s="6">
        <v>210110</v>
      </c>
      <c r="E159" s="6">
        <v>13000139</v>
      </c>
      <c r="F159" s="6">
        <v>0</v>
      </c>
      <c r="G159" s="6"/>
      <c r="H159" s="6"/>
      <c r="I159" s="6"/>
      <c r="J159" s="2">
        <v>-76200.36</v>
      </c>
      <c r="K159" s="6"/>
      <c r="L159" s="6"/>
      <c r="M159" s="7">
        <v>43791</v>
      </c>
      <c r="N159" s="6" t="s">
        <v>301</v>
      </c>
      <c r="O159" s="6">
        <v>1</v>
      </c>
      <c r="P159" s="6">
        <v>1</v>
      </c>
      <c r="Q159" s="7">
        <v>43791</v>
      </c>
      <c r="R159" s="6" t="s">
        <v>1</v>
      </c>
      <c r="S159" s="6" t="s">
        <v>302</v>
      </c>
      <c r="T159" s="8">
        <v>158</v>
      </c>
      <c r="U159" s="9" t="str">
        <f>IFERROR(VLOOKUP(S:S,'[1]Staff List 15-11-19'!B$1:H$65536,7,0),0)</f>
        <v>Staff</v>
      </c>
    </row>
    <row r="160" spans="1:21" x14ac:dyDescent="0.25">
      <c r="A160" s="5">
        <v>1</v>
      </c>
      <c r="B160" s="6">
        <v>2</v>
      </c>
      <c r="C160" s="6">
        <v>566</v>
      </c>
      <c r="D160" s="6">
        <v>210110</v>
      </c>
      <c r="E160" s="6">
        <v>13000742</v>
      </c>
      <c r="F160" s="6">
        <v>0</v>
      </c>
      <c r="G160" s="6"/>
      <c r="H160" s="6"/>
      <c r="I160" s="6"/>
      <c r="J160" s="2">
        <v>-164515.64000000001</v>
      </c>
      <c r="K160" s="6"/>
      <c r="L160" s="6"/>
      <c r="M160" s="7">
        <v>43791</v>
      </c>
      <c r="N160" s="6" t="s">
        <v>303</v>
      </c>
      <c r="O160" s="6">
        <v>1</v>
      </c>
      <c r="P160" s="6">
        <v>1</v>
      </c>
      <c r="Q160" s="7">
        <v>43791</v>
      </c>
      <c r="R160" s="6" t="s">
        <v>1</v>
      </c>
      <c r="S160" s="6" t="s">
        <v>304</v>
      </c>
      <c r="T160" s="8">
        <v>159</v>
      </c>
      <c r="U160" s="9" t="str">
        <f>IFERROR(VLOOKUP(S:S,'[1]Staff List 15-11-19'!B$1:H$65536,7,0),0)</f>
        <v>Staff</v>
      </c>
    </row>
    <row r="161" spans="1:21" x14ac:dyDescent="0.25">
      <c r="A161" s="5">
        <v>1</v>
      </c>
      <c r="B161" s="6">
        <v>7</v>
      </c>
      <c r="C161" s="6">
        <v>566</v>
      </c>
      <c r="D161" s="6">
        <v>210110</v>
      </c>
      <c r="E161" s="6">
        <v>13000611</v>
      </c>
      <c r="F161" s="6">
        <v>0</v>
      </c>
      <c r="G161" s="6"/>
      <c r="H161" s="6"/>
      <c r="I161" s="6"/>
      <c r="J161" s="2">
        <v>-109944.68</v>
      </c>
      <c r="K161" s="6"/>
      <c r="L161" s="6"/>
      <c r="M161" s="7">
        <v>43791</v>
      </c>
      <c r="N161" s="6" t="s">
        <v>305</v>
      </c>
      <c r="O161" s="6">
        <v>1</v>
      </c>
      <c r="P161" s="6">
        <v>1</v>
      </c>
      <c r="Q161" s="7">
        <v>43791</v>
      </c>
      <c r="R161" s="6" t="s">
        <v>1</v>
      </c>
      <c r="S161" s="6" t="s">
        <v>306</v>
      </c>
      <c r="T161" s="8">
        <v>160</v>
      </c>
      <c r="U161" s="9" t="str">
        <f>IFERROR(VLOOKUP(S:S,'[1]Staff List 15-11-19'!B$1:H$65536,7,0),0)</f>
        <v>Staff</v>
      </c>
    </row>
    <row r="162" spans="1:21" x14ac:dyDescent="0.25">
      <c r="A162" s="11">
        <v>1</v>
      </c>
      <c r="B162" s="12">
        <v>7</v>
      </c>
      <c r="C162" s="12">
        <v>566</v>
      </c>
      <c r="D162" s="12">
        <v>505101</v>
      </c>
      <c r="E162" s="13">
        <v>0</v>
      </c>
      <c r="F162" s="12">
        <v>0</v>
      </c>
      <c r="G162" s="12"/>
      <c r="H162" s="12"/>
      <c r="I162" s="12"/>
      <c r="J162" s="14">
        <v>2918576.23</v>
      </c>
      <c r="K162" s="12"/>
      <c r="L162" s="12"/>
      <c r="M162" s="7">
        <v>43791</v>
      </c>
      <c r="N162" s="12" t="str">
        <f>R162</f>
        <v>November 23 2019 Total  Earning = KANO BRANCH 2</v>
      </c>
      <c r="O162" s="12">
        <v>1</v>
      </c>
      <c r="P162" s="6">
        <v>1</v>
      </c>
      <c r="Q162" s="7">
        <v>43791</v>
      </c>
      <c r="R162" s="12" t="s">
        <v>307</v>
      </c>
      <c r="S162" s="12"/>
      <c r="T162" s="8">
        <v>161</v>
      </c>
      <c r="U162" s="9">
        <f>IFERROR(VLOOKUP(S:S,'[1]Staff List 15-11-19'!B$1:H$65536,7,0),0)</f>
        <v>0</v>
      </c>
    </row>
    <row r="163" spans="1:21" x14ac:dyDescent="0.25">
      <c r="A163" s="5">
        <v>1</v>
      </c>
      <c r="B163" s="6">
        <v>2</v>
      </c>
      <c r="C163" s="6">
        <v>566</v>
      </c>
      <c r="D163" s="6">
        <v>210110</v>
      </c>
      <c r="E163" s="6">
        <v>13000321</v>
      </c>
      <c r="F163" s="6">
        <v>0</v>
      </c>
      <c r="G163" s="6"/>
      <c r="H163" s="6"/>
      <c r="I163" s="6"/>
      <c r="J163" s="2">
        <v>-109560.5</v>
      </c>
      <c r="K163" s="6"/>
      <c r="L163" s="6"/>
      <c r="M163" s="7">
        <v>43791</v>
      </c>
      <c r="N163" s="6" t="s">
        <v>308</v>
      </c>
      <c r="O163" s="6">
        <v>1</v>
      </c>
      <c r="P163" s="6">
        <v>1</v>
      </c>
      <c r="Q163" s="7">
        <v>43791</v>
      </c>
      <c r="R163" s="6" t="s">
        <v>1</v>
      </c>
      <c r="S163" s="6" t="s">
        <v>309</v>
      </c>
      <c r="T163" s="8">
        <v>162</v>
      </c>
      <c r="U163" s="9" t="str">
        <f>IFERROR(VLOOKUP(S:S,'[1]Staff List 15-11-19'!B$1:H$65536,7,0),0)</f>
        <v>Staff</v>
      </c>
    </row>
    <row r="164" spans="1:21" x14ac:dyDescent="0.25">
      <c r="A164" s="5">
        <v>1</v>
      </c>
      <c r="B164" s="6">
        <v>10</v>
      </c>
      <c r="C164" s="6">
        <v>566</v>
      </c>
      <c r="D164" s="6">
        <v>210110</v>
      </c>
      <c r="E164" s="6">
        <v>13000969</v>
      </c>
      <c r="F164" s="6">
        <v>0</v>
      </c>
      <c r="G164" s="6"/>
      <c r="H164" s="6"/>
      <c r="I164" s="6"/>
      <c r="J164" s="2">
        <v>-119880.18</v>
      </c>
      <c r="K164" s="6"/>
      <c r="L164" s="6"/>
      <c r="M164" s="7">
        <v>43791</v>
      </c>
      <c r="N164" s="6" t="s">
        <v>310</v>
      </c>
      <c r="O164" s="6">
        <v>1</v>
      </c>
      <c r="P164" s="6">
        <v>1</v>
      </c>
      <c r="Q164" s="7">
        <v>43791</v>
      </c>
      <c r="R164" s="6" t="s">
        <v>1</v>
      </c>
      <c r="S164" s="6" t="s">
        <v>311</v>
      </c>
      <c r="T164" s="8">
        <v>163</v>
      </c>
      <c r="U164" s="9" t="str">
        <f>IFERROR(VLOOKUP(S:S,'[1]Staff List 15-11-19'!B$1:H$65536,7,0),0)</f>
        <v>Staff</v>
      </c>
    </row>
    <row r="165" spans="1:21" x14ac:dyDescent="0.25">
      <c r="A165" s="5">
        <v>1</v>
      </c>
      <c r="B165" s="6">
        <v>2</v>
      </c>
      <c r="C165" s="6">
        <v>566</v>
      </c>
      <c r="D165" s="6">
        <v>210110</v>
      </c>
      <c r="E165" s="6">
        <v>13000690</v>
      </c>
      <c r="F165" s="6">
        <v>0</v>
      </c>
      <c r="G165" s="6"/>
      <c r="H165" s="6"/>
      <c r="I165" s="6"/>
      <c r="J165" s="2">
        <v>-463631.1</v>
      </c>
      <c r="K165" s="6"/>
      <c r="L165" s="6"/>
      <c r="M165" s="7">
        <v>43791</v>
      </c>
      <c r="N165" s="6" t="s">
        <v>312</v>
      </c>
      <c r="O165" s="6">
        <v>1</v>
      </c>
      <c r="P165" s="6">
        <v>1</v>
      </c>
      <c r="Q165" s="7">
        <v>43791</v>
      </c>
      <c r="R165" s="6" t="s">
        <v>1</v>
      </c>
      <c r="S165" s="6" t="s">
        <v>313</v>
      </c>
      <c r="T165" s="8">
        <v>164</v>
      </c>
      <c r="U165" s="9" t="str">
        <f>IFERROR(VLOOKUP(S:S,'[1]Staff List 15-11-19'!B$1:H$65536,7,0),0)</f>
        <v>Staff</v>
      </c>
    </row>
    <row r="166" spans="1:21" x14ac:dyDescent="0.25">
      <c r="A166" s="5">
        <v>1</v>
      </c>
      <c r="B166" s="6">
        <v>2</v>
      </c>
      <c r="C166" s="6">
        <v>566</v>
      </c>
      <c r="D166" s="6">
        <v>210110</v>
      </c>
      <c r="E166" s="6">
        <v>13001404</v>
      </c>
      <c r="F166" s="6">
        <v>0</v>
      </c>
      <c r="G166" s="6"/>
      <c r="H166" s="6"/>
      <c r="I166" s="6"/>
      <c r="J166" s="2">
        <v>-154550.32999999999</v>
      </c>
      <c r="K166" s="6"/>
      <c r="L166" s="6"/>
      <c r="M166" s="7">
        <v>43791</v>
      </c>
      <c r="N166" s="6" t="s">
        <v>314</v>
      </c>
      <c r="O166" s="6">
        <v>1</v>
      </c>
      <c r="P166" s="6">
        <v>1</v>
      </c>
      <c r="Q166" s="7">
        <v>43791</v>
      </c>
      <c r="R166" s="6" t="s">
        <v>1</v>
      </c>
      <c r="S166" s="6" t="s">
        <v>315</v>
      </c>
      <c r="T166" s="8">
        <v>165</v>
      </c>
      <c r="U166" s="9" t="str">
        <f>IFERROR(VLOOKUP(S:S,'[1]Staff List 15-11-19'!B$1:H$65536,7,0),0)</f>
        <v>Staff</v>
      </c>
    </row>
    <row r="167" spans="1:21" x14ac:dyDescent="0.25">
      <c r="A167" s="5">
        <v>1</v>
      </c>
      <c r="B167" s="6">
        <v>2</v>
      </c>
      <c r="C167" s="6">
        <v>566</v>
      </c>
      <c r="D167" s="6">
        <v>210110</v>
      </c>
      <c r="E167" s="6">
        <v>13001450</v>
      </c>
      <c r="F167" s="6">
        <v>0</v>
      </c>
      <c r="G167" s="6"/>
      <c r="H167" s="6"/>
      <c r="I167" s="6"/>
      <c r="J167" s="2">
        <v>-124734</v>
      </c>
      <c r="K167" s="6"/>
      <c r="L167" s="6"/>
      <c r="M167" s="7">
        <v>43791</v>
      </c>
      <c r="N167" s="6" t="s">
        <v>316</v>
      </c>
      <c r="O167" s="6">
        <v>1</v>
      </c>
      <c r="P167" s="6">
        <v>1</v>
      </c>
      <c r="Q167" s="7">
        <v>43791</v>
      </c>
      <c r="R167" s="6" t="s">
        <v>1</v>
      </c>
      <c r="S167" s="6" t="s">
        <v>317</v>
      </c>
      <c r="T167" s="8">
        <v>166</v>
      </c>
      <c r="U167" s="9" t="str">
        <f>IFERROR(VLOOKUP(S:S,'[1]Staff List 15-11-19'!B$1:H$65536,7,0),0)</f>
        <v>Staff</v>
      </c>
    </row>
    <row r="168" spans="1:21" x14ac:dyDescent="0.25">
      <c r="A168" s="5">
        <v>1</v>
      </c>
      <c r="B168" s="6">
        <v>2</v>
      </c>
      <c r="C168" s="6">
        <v>566</v>
      </c>
      <c r="D168" s="6">
        <v>210110</v>
      </c>
      <c r="E168" s="6">
        <v>13000418</v>
      </c>
      <c r="F168" s="6">
        <v>0</v>
      </c>
      <c r="G168" s="6"/>
      <c r="H168" s="6"/>
      <c r="I168" s="6"/>
      <c r="J168" s="2">
        <v>-235119.66</v>
      </c>
      <c r="K168" s="6"/>
      <c r="L168" s="6"/>
      <c r="M168" s="7">
        <v>43791</v>
      </c>
      <c r="N168" s="6" t="s">
        <v>318</v>
      </c>
      <c r="O168" s="6">
        <v>1</v>
      </c>
      <c r="P168" s="6">
        <v>1</v>
      </c>
      <c r="Q168" s="7">
        <v>43791</v>
      </c>
      <c r="R168" s="6" t="s">
        <v>1</v>
      </c>
      <c r="S168" s="6" t="s">
        <v>319</v>
      </c>
      <c r="T168" s="8">
        <v>167</v>
      </c>
      <c r="U168" s="9" t="str">
        <f>IFERROR(VLOOKUP(S:S,'[1]Staff List 15-11-19'!B$1:H$65536,7,0),0)</f>
        <v>Staff</v>
      </c>
    </row>
    <row r="169" spans="1:21" x14ac:dyDescent="0.25">
      <c r="A169" s="5">
        <v>1</v>
      </c>
      <c r="B169" s="6">
        <v>2</v>
      </c>
      <c r="C169" s="6">
        <v>566</v>
      </c>
      <c r="D169" s="6">
        <v>210110</v>
      </c>
      <c r="E169" s="6">
        <v>13000872</v>
      </c>
      <c r="F169" s="6">
        <v>0</v>
      </c>
      <c r="G169" s="6"/>
      <c r="H169" s="6"/>
      <c r="I169" s="6"/>
      <c r="J169" s="2">
        <v>-162879.71</v>
      </c>
      <c r="K169" s="6"/>
      <c r="L169" s="6"/>
      <c r="M169" s="7">
        <v>43791</v>
      </c>
      <c r="N169" s="6" t="s">
        <v>320</v>
      </c>
      <c r="O169" s="6">
        <v>1</v>
      </c>
      <c r="P169" s="6">
        <v>1</v>
      </c>
      <c r="Q169" s="7">
        <v>43791</v>
      </c>
      <c r="R169" s="6" t="s">
        <v>1</v>
      </c>
      <c r="S169" s="6" t="s">
        <v>321</v>
      </c>
      <c r="T169" s="8">
        <v>168</v>
      </c>
      <c r="U169" s="9" t="str">
        <f>IFERROR(VLOOKUP(S:S,'[1]Staff List 15-11-19'!B$1:H$65536,7,0),0)</f>
        <v>Staff</v>
      </c>
    </row>
    <row r="170" spans="1:21" x14ac:dyDescent="0.25">
      <c r="A170" s="11">
        <v>1</v>
      </c>
      <c r="B170" s="12">
        <v>28</v>
      </c>
      <c r="C170" s="12">
        <v>566</v>
      </c>
      <c r="D170" s="12">
        <v>505101</v>
      </c>
      <c r="E170" s="13">
        <v>0</v>
      </c>
      <c r="F170" s="12">
        <v>0</v>
      </c>
      <c r="G170" s="12"/>
      <c r="H170" s="12"/>
      <c r="I170" s="12"/>
      <c r="J170" s="14">
        <v>1370355.48</v>
      </c>
      <c r="K170" s="12"/>
      <c r="L170" s="12"/>
      <c r="M170" s="7">
        <v>43791</v>
      </c>
      <c r="N170" s="12" t="str">
        <f>R170</f>
        <v>November 23 2019 Total  Earning = BIRNIN KEBBI BRANCH</v>
      </c>
      <c r="O170" s="12">
        <v>1</v>
      </c>
      <c r="P170" s="6">
        <v>1</v>
      </c>
      <c r="Q170" s="7">
        <v>43791</v>
      </c>
      <c r="R170" s="12" t="s">
        <v>322</v>
      </c>
      <c r="S170" s="12"/>
      <c r="T170" s="8">
        <v>169</v>
      </c>
      <c r="U170" s="9">
        <f>IFERROR(VLOOKUP(S:S,'[1]Staff List 15-11-19'!B$1:H$65536,7,0),0)</f>
        <v>0</v>
      </c>
    </row>
    <row r="171" spans="1:21" x14ac:dyDescent="0.25">
      <c r="A171" s="5">
        <v>1</v>
      </c>
      <c r="B171" s="6">
        <v>2</v>
      </c>
      <c r="C171" s="6">
        <v>566</v>
      </c>
      <c r="D171" s="6">
        <v>210110</v>
      </c>
      <c r="E171" s="6">
        <v>13000446</v>
      </c>
      <c r="F171" s="6">
        <v>0</v>
      </c>
      <c r="G171" s="6"/>
      <c r="H171" s="6"/>
      <c r="I171" s="6"/>
      <c r="J171" s="2">
        <v>-108014.18</v>
      </c>
      <c r="K171" s="6"/>
      <c r="L171" s="6"/>
      <c r="M171" s="7">
        <v>43791</v>
      </c>
      <c r="N171" s="6" t="s">
        <v>323</v>
      </c>
      <c r="O171" s="6">
        <v>1</v>
      </c>
      <c r="P171" s="6">
        <v>1</v>
      </c>
      <c r="Q171" s="7">
        <v>43791</v>
      </c>
      <c r="R171" s="6" t="s">
        <v>1</v>
      </c>
      <c r="S171" s="6" t="s">
        <v>324</v>
      </c>
      <c r="T171" s="8">
        <v>170</v>
      </c>
      <c r="U171" s="9" t="str">
        <f>IFERROR(VLOOKUP(S:S,'[1]Staff List 15-11-19'!B$1:H$65536,7,0),0)</f>
        <v>Staff</v>
      </c>
    </row>
    <row r="172" spans="1:21" x14ac:dyDescent="0.25">
      <c r="A172" s="5">
        <v>1</v>
      </c>
      <c r="B172" s="6">
        <v>3</v>
      </c>
      <c r="C172" s="6">
        <v>566</v>
      </c>
      <c r="D172" s="6">
        <v>210110</v>
      </c>
      <c r="E172" s="6">
        <v>13000618</v>
      </c>
      <c r="F172" s="6">
        <v>0</v>
      </c>
      <c r="G172" s="6"/>
      <c r="H172" s="6"/>
      <c r="I172" s="6"/>
      <c r="J172" s="2">
        <v>-531227.63</v>
      </c>
      <c r="K172" s="6"/>
      <c r="L172" s="6"/>
      <c r="M172" s="7">
        <v>43791</v>
      </c>
      <c r="N172" s="6" t="s">
        <v>325</v>
      </c>
      <c r="O172" s="6">
        <v>1</v>
      </c>
      <c r="P172" s="6">
        <v>1</v>
      </c>
      <c r="Q172" s="7">
        <v>43791</v>
      </c>
      <c r="R172" s="6" t="s">
        <v>1</v>
      </c>
      <c r="S172" s="6" t="s">
        <v>326</v>
      </c>
      <c r="T172" s="8">
        <v>171</v>
      </c>
      <c r="U172" s="9" t="str">
        <f>IFERROR(VLOOKUP(S:S,'[1]Staff List 15-11-19'!B$1:H$65536,7,0),0)</f>
        <v>Staff</v>
      </c>
    </row>
    <row r="173" spans="1:21" x14ac:dyDescent="0.25">
      <c r="A173" s="5">
        <v>1</v>
      </c>
      <c r="B173" s="6">
        <v>2</v>
      </c>
      <c r="C173" s="6">
        <v>566</v>
      </c>
      <c r="D173" s="6">
        <v>210110</v>
      </c>
      <c r="E173" s="6">
        <v>13000402</v>
      </c>
      <c r="F173" s="6">
        <v>0</v>
      </c>
      <c r="G173" s="6"/>
      <c r="H173" s="6"/>
      <c r="I173" s="6"/>
      <c r="J173" s="2">
        <v>-235017</v>
      </c>
      <c r="K173" s="6"/>
      <c r="L173" s="6"/>
      <c r="M173" s="7">
        <v>43791</v>
      </c>
      <c r="N173" s="6" t="s">
        <v>327</v>
      </c>
      <c r="O173" s="6">
        <v>1</v>
      </c>
      <c r="P173" s="6">
        <v>1</v>
      </c>
      <c r="Q173" s="7">
        <v>43791</v>
      </c>
      <c r="R173" s="6" t="s">
        <v>1</v>
      </c>
      <c r="S173" s="6" t="s">
        <v>328</v>
      </c>
      <c r="T173" s="8">
        <v>172</v>
      </c>
      <c r="U173" s="9" t="str">
        <f>IFERROR(VLOOKUP(S:S,'[1]Staff List 15-11-19'!B$1:H$65536,7,0),0)</f>
        <v>Staff</v>
      </c>
    </row>
    <row r="174" spans="1:21" x14ac:dyDescent="0.25">
      <c r="A174" s="5">
        <v>1</v>
      </c>
      <c r="B174" s="6">
        <v>2</v>
      </c>
      <c r="C174" s="6">
        <v>566</v>
      </c>
      <c r="D174" s="6">
        <v>210110</v>
      </c>
      <c r="E174" s="6">
        <v>13000870</v>
      </c>
      <c r="F174" s="6">
        <v>0</v>
      </c>
      <c r="G174" s="6"/>
      <c r="H174" s="6"/>
      <c r="I174" s="6"/>
      <c r="J174" s="2">
        <v>-167570.31</v>
      </c>
      <c r="K174" s="6"/>
      <c r="L174" s="6"/>
      <c r="M174" s="7">
        <v>43791</v>
      </c>
      <c r="N174" s="6" t="s">
        <v>329</v>
      </c>
      <c r="O174" s="6">
        <v>1</v>
      </c>
      <c r="P174" s="6">
        <v>1</v>
      </c>
      <c r="Q174" s="7">
        <v>43791</v>
      </c>
      <c r="R174" s="6" t="s">
        <v>1</v>
      </c>
      <c r="S174" s="6" t="s">
        <v>330</v>
      </c>
      <c r="T174" s="8">
        <v>173</v>
      </c>
      <c r="U174" s="9" t="s">
        <v>36</v>
      </c>
    </row>
    <row r="175" spans="1:21" x14ac:dyDescent="0.25">
      <c r="A175" s="5">
        <v>1</v>
      </c>
      <c r="B175" s="6">
        <v>2</v>
      </c>
      <c r="C175" s="6">
        <v>566</v>
      </c>
      <c r="D175" s="6">
        <v>210110</v>
      </c>
      <c r="E175" s="6">
        <v>13000217</v>
      </c>
      <c r="F175" s="6">
        <v>0</v>
      </c>
      <c r="G175" s="6"/>
      <c r="H175" s="6"/>
      <c r="I175" s="6"/>
      <c r="J175" s="2">
        <v>-165153.25</v>
      </c>
      <c r="K175" s="6"/>
      <c r="L175" s="6"/>
      <c r="M175" s="7">
        <v>43791</v>
      </c>
      <c r="N175" s="6" t="s">
        <v>331</v>
      </c>
      <c r="O175" s="6">
        <v>1</v>
      </c>
      <c r="P175" s="6">
        <v>1</v>
      </c>
      <c r="Q175" s="7">
        <v>43791</v>
      </c>
      <c r="R175" s="6" t="s">
        <v>1</v>
      </c>
      <c r="S175" s="6" t="s">
        <v>332</v>
      </c>
      <c r="T175" s="8">
        <v>174</v>
      </c>
      <c r="U175" s="9" t="str">
        <f>IFERROR(VLOOKUP(S:S,'[1]Staff List 15-11-19'!B$1:H$65536,7,0),0)</f>
        <v>Staff</v>
      </c>
    </row>
    <row r="176" spans="1:21" ht="14.25" customHeight="1" x14ac:dyDescent="0.25">
      <c r="A176" s="5">
        <v>1</v>
      </c>
      <c r="B176" s="6">
        <v>2</v>
      </c>
      <c r="C176" s="6">
        <v>566</v>
      </c>
      <c r="D176" s="6">
        <v>210110</v>
      </c>
      <c r="E176" s="6">
        <v>13001303</v>
      </c>
      <c r="F176" s="6">
        <v>0</v>
      </c>
      <c r="G176" s="6"/>
      <c r="H176" s="6"/>
      <c r="I176" s="6"/>
      <c r="J176" s="2">
        <v>-119060.93</v>
      </c>
      <c r="K176" s="6"/>
      <c r="L176" s="6"/>
      <c r="M176" s="7">
        <v>43791</v>
      </c>
      <c r="N176" s="6" t="s">
        <v>333</v>
      </c>
      <c r="O176" s="6">
        <v>1</v>
      </c>
      <c r="P176" s="6">
        <v>1</v>
      </c>
      <c r="Q176" s="7">
        <v>43791</v>
      </c>
      <c r="R176" s="6" t="s">
        <v>1</v>
      </c>
      <c r="S176" s="6" t="s">
        <v>334</v>
      </c>
      <c r="T176" s="8">
        <v>175</v>
      </c>
      <c r="U176" s="9" t="str">
        <f>IFERROR(VLOOKUP(S:S,'[1]Staff List 15-11-19'!B$1:H$65536,7,0),0)</f>
        <v>Staff</v>
      </c>
    </row>
    <row r="177" spans="1:21" ht="14.25" customHeight="1" x14ac:dyDescent="0.25">
      <c r="A177" s="5">
        <v>1</v>
      </c>
      <c r="B177" s="6">
        <v>2</v>
      </c>
      <c r="C177" s="6">
        <v>566</v>
      </c>
      <c r="D177" s="6">
        <v>210110</v>
      </c>
      <c r="E177" s="6">
        <v>13001666</v>
      </c>
      <c r="F177" s="6">
        <v>0</v>
      </c>
      <c r="G177" s="6"/>
      <c r="H177" s="6"/>
      <c r="I177" s="6"/>
      <c r="J177" s="2">
        <v>-107030.62</v>
      </c>
      <c r="K177" s="6"/>
      <c r="L177" s="6"/>
      <c r="M177" s="7">
        <v>43791</v>
      </c>
      <c r="N177" s="6" t="s">
        <v>335</v>
      </c>
      <c r="O177" s="6">
        <v>1</v>
      </c>
      <c r="P177" s="6">
        <v>1</v>
      </c>
      <c r="Q177" s="7">
        <v>43791</v>
      </c>
      <c r="R177" s="6" t="s">
        <v>1</v>
      </c>
      <c r="S177" s="6" t="s">
        <v>336</v>
      </c>
      <c r="T177" s="8">
        <v>176</v>
      </c>
      <c r="U177" s="9" t="str">
        <f>IFERROR(VLOOKUP(S:S,'[1]Staff List 15-11-19'!B$1:H$65536,7,0),0)</f>
        <v>Staff</v>
      </c>
    </row>
    <row r="178" spans="1:21" x14ac:dyDescent="0.25">
      <c r="A178" s="5">
        <v>1</v>
      </c>
      <c r="B178" s="6">
        <v>3</v>
      </c>
      <c r="C178" s="6">
        <v>566</v>
      </c>
      <c r="D178" s="6">
        <v>210110</v>
      </c>
      <c r="E178" s="6">
        <v>13000738</v>
      </c>
      <c r="F178" s="6">
        <v>0</v>
      </c>
      <c r="G178" s="6"/>
      <c r="H178" s="6"/>
      <c r="I178" s="6"/>
      <c r="J178" s="2">
        <v>-236768.38</v>
      </c>
      <c r="K178" s="6"/>
      <c r="L178" s="6"/>
      <c r="M178" s="7">
        <v>43791</v>
      </c>
      <c r="N178" s="6" t="s">
        <v>337</v>
      </c>
      <c r="O178" s="6">
        <v>1</v>
      </c>
      <c r="P178" s="6">
        <v>1</v>
      </c>
      <c r="Q178" s="7">
        <v>43791</v>
      </c>
      <c r="R178" s="6" t="s">
        <v>1</v>
      </c>
      <c r="S178" s="6" t="s">
        <v>338</v>
      </c>
      <c r="T178" s="8">
        <v>177</v>
      </c>
      <c r="U178" s="9" t="str">
        <f>IFERROR(VLOOKUP(S:S,'[1]Staff List 15-11-19'!B$1:H$65536,7,0),0)</f>
        <v>Staff</v>
      </c>
    </row>
    <row r="179" spans="1:21" x14ac:dyDescent="0.25">
      <c r="A179" s="5">
        <v>1</v>
      </c>
      <c r="B179" s="6">
        <v>26</v>
      </c>
      <c r="C179" s="6">
        <v>566</v>
      </c>
      <c r="D179" s="6">
        <v>210110</v>
      </c>
      <c r="E179" s="6">
        <v>13000810</v>
      </c>
      <c r="F179" s="6">
        <v>0</v>
      </c>
      <c r="G179" s="6"/>
      <c r="H179" s="6"/>
      <c r="I179" s="6"/>
      <c r="J179" s="2">
        <v>-89143.64</v>
      </c>
      <c r="K179" s="6"/>
      <c r="L179" s="6"/>
      <c r="M179" s="7">
        <v>43791</v>
      </c>
      <c r="N179" s="6" t="s">
        <v>339</v>
      </c>
      <c r="O179" s="6">
        <v>1</v>
      </c>
      <c r="P179" s="6">
        <v>1</v>
      </c>
      <c r="Q179" s="7">
        <v>43791</v>
      </c>
      <c r="R179" s="6" t="s">
        <v>1</v>
      </c>
      <c r="S179" s="6" t="s">
        <v>340</v>
      </c>
      <c r="T179" s="8">
        <v>178</v>
      </c>
      <c r="U179" s="9" t="str">
        <f>IFERROR(VLOOKUP(S:S,'[1]Staff List 15-11-19'!B$1:H$65536,7,0),0)</f>
        <v>Staff</v>
      </c>
    </row>
    <row r="180" spans="1:21" x14ac:dyDescent="0.25">
      <c r="A180" s="11">
        <v>1</v>
      </c>
      <c r="B180" s="12">
        <v>13</v>
      </c>
      <c r="C180" s="12">
        <v>566</v>
      </c>
      <c r="D180" s="12">
        <v>505101</v>
      </c>
      <c r="E180" s="13">
        <v>0</v>
      </c>
      <c r="F180" s="12">
        <v>0</v>
      </c>
      <c r="G180" s="12"/>
      <c r="H180" s="12"/>
      <c r="I180" s="12"/>
      <c r="J180" s="14">
        <v>1758985.9399999997</v>
      </c>
      <c r="K180" s="12"/>
      <c r="L180" s="12"/>
      <c r="M180" s="7">
        <v>43791</v>
      </c>
      <c r="N180" s="12" t="str">
        <f>R180</f>
        <v>November 23 2019 Total  Earning = SOKOTO BRANCH</v>
      </c>
      <c r="O180" s="12">
        <v>1</v>
      </c>
      <c r="P180" s="6">
        <v>1</v>
      </c>
      <c r="Q180" s="7">
        <v>43791</v>
      </c>
      <c r="R180" s="12" t="s">
        <v>341</v>
      </c>
      <c r="S180" s="12"/>
      <c r="T180" s="8">
        <v>179</v>
      </c>
      <c r="U180" s="9">
        <f>IFERROR(VLOOKUP(S:S,'[1]Staff List 15-11-19'!B$1:H$65536,7,0),0)</f>
        <v>0</v>
      </c>
    </row>
    <row r="181" spans="1:21" x14ac:dyDescent="0.25">
      <c r="A181" s="5">
        <v>1</v>
      </c>
      <c r="B181" s="6">
        <v>27</v>
      </c>
      <c r="C181" s="6">
        <v>566</v>
      </c>
      <c r="D181" s="6">
        <v>210110</v>
      </c>
      <c r="E181" s="6">
        <v>13000990</v>
      </c>
      <c r="F181" s="6">
        <v>0</v>
      </c>
      <c r="G181" s="6"/>
      <c r="H181" s="6"/>
      <c r="I181" s="6"/>
      <c r="J181" s="2">
        <v>-107514.68</v>
      </c>
      <c r="K181" s="6"/>
      <c r="L181" s="6"/>
      <c r="M181" s="7">
        <v>43791</v>
      </c>
      <c r="N181" s="6" t="s">
        <v>342</v>
      </c>
      <c r="O181" s="6">
        <v>1</v>
      </c>
      <c r="P181" s="6">
        <v>1</v>
      </c>
      <c r="Q181" s="7">
        <v>43791</v>
      </c>
      <c r="R181" s="6" t="s">
        <v>1</v>
      </c>
      <c r="S181" s="6" t="s">
        <v>343</v>
      </c>
      <c r="T181" s="8">
        <v>180</v>
      </c>
      <c r="U181" s="9" t="str">
        <f>IFERROR(VLOOKUP(S:S,'[1]Staff List 15-11-19'!B$1:H$65536,7,0),0)</f>
        <v>Staff</v>
      </c>
    </row>
    <row r="182" spans="1:21" x14ac:dyDescent="0.25">
      <c r="A182" s="5">
        <v>1</v>
      </c>
      <c r="B182" s="6">
        <v>27</v>
      </c>
      <c r="C182" s="6">
        <v>566</v>
      </c>
      <c r="D182" s="6">
        <v>210110</v>
      </c>
      <c r="E182" s="6">
        <v>13001034</v>
      </c>
      <c r="F182" s="6">
        <v>0</v>
      </c>
      <c r="G182" s="6"/>
      <c r="H182" s="6"/>
      <c r="I182" s="6"/>
      <c r="J182" s="2">
        <v>-221422.65</v>
      </c>
      <c r="K182" s="6"/>
      <c r="L182" s="6"/>
      <c r="M182" s="7">
        <v>43791</v>
      </c>
      <c r="N182" s="6" t="s">
        <v>344</v>
      </c>
      <c r="O182" s="6">
        <v>1</v>
      </c>
      <c r="P182" s="6">
        <v>1</v>
      </c>
      <c r="Q182" s="7">
        <v>43791</v>
      </c>
      <c r="R182" s="6" t="s">
        <v>1</v>
      </c>
      <c r="S182" s="6" t="s">
        <v>345</v>
      </c>
      <c r="T182" s="8">
        <v>181</v>
      </c>
      <c r="U182" s="9" t="str">
        <f>IFERROR(VLOOKUP(S:S,'[1]Staff List 15-11-19'!B$1:H$65536,7,0),0)</f>
        <v>Staff</v>
      </c>
    </row>
    <row r="183" spans="1:21" x14ac:dyDescent="0.25">
      <c r="A183" s="5">
        <v>1</v>
      </c>
      <c r="B183" s="6">
        <v>7</v>
      </c>
      <c r="C183" s="6">
        <v>566</v>
      </c>
      <c r="D183" s="6">
        <v>210110</v>
      </c>
      <c r="E183" s="6">
        <v>13000799</v>
      </c>
      <c r="F183" s="6">
        <v>0</v>
      </c>
      <c r="G183" s="6"/>
      <c r="H183" s="6"/>
      <c r="I183" s="6"/>
      <c r="J183" s="2">
        <v>-121810.68</v>
      </c>
      <c r="K183" s="6"/>
      <c r="L183" s="6"/>
      <c r="M183" s="7">
        <v>43791</v>
      </c>
      <c r="N183" s="6" t="s">
        <v>346</v>
      </c>
      <c r="O183" s="6">
        <v>1</v>
      </c>
      <c r="P183" s="6">
        <v>1</v>
      </c>
      <c r="Q183" s="7">
        <v>43791</v>
      </c>
      <c r="R183" s="6" t="s">
        <v>1</v>
      </c>
      <c r="S183" s="6" t="s">
        <v>347</v>
      </c>
      <c r="T183" s="8">
        <v>182</v>
      </c>
      <c r="U183" s="9" t="str">
        <f>IFERROR(VLOOKUP(S:S,'[1]Staff List 15-11-19'!B$1:H$65536,7,0),0)</f>
        <v>Staff</v>
      </c>
    </row>
    <row r="184" spans="1:21" x14ac:dyDescent="0.25">
      <c r="A184" s="5">
        <v>1</v>
      </c>
      <c r="B184" s="6">
        <v>2</v>
      </c>
      <c r="C184" s="6">
        <v>566</v>
      </c>
      <c r="D184" s="6">
        <v>210110</v>
      </c>
      <c r="E184" s="6">
        <v>13000464</v>
      </c>
      <c r="F184" s="6">
        <v>0</v>
      </c>
      <c r="G184" s="6"/>
      <c r="H184" s="6"/>
      <c r="I184" s="6"/>
      <c r="J184" s="2">
        <v>-167036.07999999999</v>
      </c>
      <c r="K184" s="6"/>
      <c r="L184" s="6"/>
      <c r="M184" s="7">
        <v>43791</v>
      </c>
      <c r="N184" s="6" t="s">
        <v>348</v>
      </c>
      <c r="O184" s="6">
        <v>1</v>
      </c>
      <c r="P184" s="6">
        <v>1</v>
      </c>
      <c r="Q184" s="7">
        <v>43791</v>
      </c>
      <c r="R184" s="6" t="s">
        <v>1</v>
      </c>
      <c r="S184" s="6" t="s">
        <v>349</v>
      </c>
      <c r="T184" s="8">
        <v>183</v>
      </c>
      <c r="U184" s="9" t="str">
        <f>IFERROR(VLOOKUP(S:S,'[1]Staff List 15-11-19'!B$1:H$65536,7,0),0)</f>
        <v>Staff</v>
      </c>
    </row>
    <row r="185" spans="1:21" x14ac:dyDescent="0.25">
      <c r="A185" s="5">
        <v>1</v>
      </c>
      <c r="B185" s="6">
        <v>2</v>
      </c>
      <c r="C185" s="6">
        <v>566</v>
      </c>
      <c r="D185" s="6">
        <v>210110</v>
      </c>
      <c r="E185" s="6">
        <v>13000093</v>
      </c>
      <c r="F185" s="6">
        <v>0</v>
      </c>
      <c r="G185" s="6"/>
      <c r="H185" s="6"/>
      <c r="I185" s="6"/>
      <c r="J185" s="2">
        <v>-269428.21000000002</v>
      </c>
      <c r="K185" s="6"/>
      <c r="L185" s="6"/>
      <c r="M185" s="7">
        <v>43791</v>
      </c>
      <c r="N185" s="6" t="s">
        <v>350</v>
      </c>
      <c r="O185" s="6">
        <v>1</v>
      </c>
      <c r="P185" s="6">
        <v>1</v>
      </c>
      <c r="Q185" s="7">
        <v>43791</v>
      </c>
      <c r="R185" s="6" t="s">
        <v>1</v>
      </c>
      <c r="S185" s="6" t="s">
        <v>351</v>
      </c>
      <c r="T185" s="8">
        <v>184</v>
      </c>
      <c r="U185" s="9" t="str">
        <f>IFERROR(VLOOKUP(S:S,'[1]Staff List 15-11-19'!B$1:H$65536,7,0),0)</f>
        <v>Staff</v>
      </c>
    </row>
    <row r="186" spans="1:21" x14ac:dyDescent="0.25">
      <c r="A186" s="5">
        <v>1</v>
      </c>
      <c r="B186" s="6">
        <v>2</v>
      </c>
      <c r="C186" s="6">
        <v>566</v>
      </c>
      <c r="D186" s="6">
        <v>210110</v>
      </c>
      <c r="E186" s="6">
        <v>13000021</v>
      </c>
      <c r="F186" s="6">
        <v>1</v>
      </c>
      <c r="G186" s="6"/>
      <c r="H186" s="6"/>
      <c r="I186" s="6"/>
      <c r="J186" s="2">
        <v>-528047.04</v>
      </c>
      <c r="K186" s="6"/>
      <c r="L186" s="6"/>
      <c r="M186" s="7">
        <v>43791</v>
      </c>
      <c r="N186" s="6" t="s">
        <v>352</v>
      </c>
      <c r="O186" s="6">
        <v>1</v>
      </c>
      <c r="P186" s="6">
        <v>1</v>
      </c>
      <c r="Q186" s="7">
        <v>43791</v>
      </c>
      <c r="R186" s="6" t="s">
        <v>1</v>
      </c>
      <c r="S186" s="6" t="s">
        <v>353</v>
      </c>
      <c r="T186" s="8">
        <v>185</v>
      </c>
      <c r="U186" s="9" t="str">
        <f>IFERROR(VLOOKUP(S:S,'[1]Staff List 15-11-19'!B$1:H$65536,7,0),0)</f>
        <v>Staff</v>
      </c>
    </row>
    <row r="187" spans="1:21" x14ac:dyDescent="0.25">
      <c r="A187" s="5">
        <v>1</v>
      </c>
      <c r="B187" s="6">
        <v>2</v>
      </c>
      <c r="C187" s="6">
        <v>566</v>
      </c>
      <c r="D187" s="6">
        <v>210110</v>
      </c>
      <c r="E187" s="6">
        <v>13001265</v>
      </c>
      <c r="F187" s="6">
        <v>0</v>
      </c>
      <c r="G187" s="6"/>
      <c r="H187" s="6"/>
      <c r="I187" s="6"/>
      <c r="J187" s="2">
        <v>-107030.62</v>
      </c>
      <c r="K187" s="6"/>
      <c r="L187" s="6"/>
      <c r="M187" s="7">
        <v>43791</v>
      </c>
      <c r="N187" s="6" t="s">
        <v>354</v>
      </c>
      <c r="O187" s="6">
        <v>1</v>
      </c>
      <c r="P187" s="6">
        <v>1</v>
      </c>
      <c r="Q187" s="7">
        <v>43791</v>
      </c>
      <c r="R187" s="6" t="s">
        <v>1</v>
      </c>
      <c r="S187" s="6" t="s">
        <v>355</v>
      </c>
      <c r="T187" s="8">
        <v>186</v>
      </c>
      <c r="U187" s="9" t="str">
        <f>IFERROR(VLOOKUP(S:S,'[1]Staff List 15-11-19'!B$1:H$65536,7,0),0)</f>
        <v>Staff</v>
      </c>
    </row>
    <row r="188" spans="1:21" x14ac:dyDescent="0.25">
      <c r="A188" s="5">
        <v>1</v>
      </c>
      <c r="B188" s="6">
        <v>2</v>
      </c>
      <c r="C188" s="6">
        <v>566</v>
      </c>
      <c r="D188" s="6">
        <v>210110</v>
      </c>
      <c r="E188" s="6">
        <v>13001265</v>
      </c>
      <c r="F188" s="6">
        <v>0</v>
      </c>
      <c r="G188" s="6"/>
      <c r="H188" s="6"/>
      <c r="I188" s="6"/>
      <c r="J188" s="2">
        <v>-225244.95</v>
      </c>
      <c r="K188" s="6"/>
      <c r="L188" s="6"/>
      <c r="M188" s="7">
        <v>43791</v>
      </c>
      <c r="N188" s="6" t="s">
        <v>356</v>
      </c>
      <c r="O188" s="6">
        <v>1</v>
      </c>
      <c r="P188" s="6">
        <v>1</v>
      </c>
      <c r="Q188" s="7">
        <v>43791</v>
      </c>
      <c r="R188" s="6" t="s">
        <v>1</v>
      </c>
      <c r="S188" s="6" t="s">
        <v>357</v>
      </c>
      <c r="T188" s="8">
        <v>187</v>
      </c>
      <c r="U188" s="9" t="str">
        <f>IFERROR(VLOOKUP(S:S,'[1]Staff List 15-11-19'!B$1:H$65536,7,0),0)</f>
        <v>Staff</v>
      </c>
    </row>
    <row r="189" spans="1:21" x14ac:dyDescent="0.25">
      <c r="A189" s="5">
        <v>1</v>
      </c>
      <c r="B189" s="6">
        <v>2</v>
      </c>
      <c r="C189" s="6">
        <v>566</v>
      </c>
      <c r="D189" s="6">
        <v>210110</v>
      </c>
      <c r="E189" s="6">
        <v>13000294</v>
      </c>
      <c r="F189" s="6">
        <v>0</v>
      </c>
      <c r="G189" s="6"/>
      <c r="H189" s="6"/>
      <c r="I189" s="6"/>
      <c r="J189" s="2">
        <v>-111491</v>
      </c>
      <c r="K189" s="6"/>
      <c r="L189" s="6"/>
      <c r="M189" s="7">
        <v>43791</v>
      </c>
      <c r="N189" s="6" t="s">
        <v>358</v>
      </c>
      <c r="O189" s="6">
        <v>1</v>
      </c>
      <c r="P189" s="6">
        <v>1</v>
      </c>
      <c r="Q189" s="7">
        <v>43791</v>
      </c>
      <c r="R189" s="6" t="s">
        <v>1</v>
      </c>
      <c r="S189" s="6" t="s">
        <v>359</v>
      </c>
      <c r="T189" s="8">
        <v>188</v>
      </c>
      <c r="U189" s="9" t="str">
        <f>IFERROR(VLOOKUP(S:S,'[1]Staff List 15-11-19'!B$1:H$65536,7,0),0)</f>
        <v>Staff</v>
      </c>
    </row>
    <row r="190" spans="1:21" x14ac:dyDescent="0.25">
      <c r="A190" s="11">
        <v>1</v>
      </c>
      <c r="B190" s="12">
        <v>27</v>
      </c>
      <c r="C190" s="12">
        <v>566</v>
      </c>
      <c r="D190" s="12">
        <v>505101</v>
      </c>
      <c r="E190" s="13">
        <v>0</v>
      </c>
      <c r="F190" s="12">
        <v>0</v>
      </c>
      <c r="G190" s="12"/>
      <c r="H190" s="12"/>
      <c r="I190" s="12"/>
      <c r="J190" s="14">
        <v>1859025.91</v>
      </c>
      <c r="K190" s="12"/>
      <c r="L190" s="12"/>
      <c r="M190" s="7">
        <v>43791</v>
      </c>
      <c r="N190" s="12" t="str">
        <f>R190</f>
        <v>November 23 2019 Total  Earning = HOTORO BRANCH</v>
      </c>
      <c r="O190" s="12">
        <v>1</v>
      </c>
      <c r="P190" s="6">
        <v>1</v>
      </c>
      <c r="Q190" s="7">
        <v>43791</v>
      </c>
      <c r="R190" s="12" t="s">
        <v>360</v>
      </c>
      <c r="S190" s="12"/>
      <c r="T190" s="8">
        <v>189</v>
      </c>
      <c r="U190" s="9">
        <f>IFERROR(VLOOKUP(S:S,'[1]Staff List 15-11-19'!B$1:H$65536,7,0),0)</f>
        <v>0</v>
      </c>
    </row>
    <row r="191" spans="1:21" x14ac:dyDescent="0.25">
      <c r="A191" s="5">
        <v>1</v>
      </c>
      <c r="B191" s="6">
        <v>2</v>
      </c>
      <c r="C191" s="6">
        <v>566</v>
      </c>
      <c r="D191" s="6">
        <v>210110</v>
      </c>
      <c r="E191" s="6">
        <v>13001295</v>
      </c>
      <c r="F191" s="6">
        <v>0</v>
      </c>
      <c r="G191" s="6"/>
      <c r="H191" s="6"/>
      <c r="I191" s="6"/>
      <c r="J191" s="2">
        <v>-656204.51</v>
      </c>
      <c r="K191" s="6"/>
      <c r="L191" s="6"/>
      <c r="M191" s="7">
        <v>43791</v>
      </c>
      <c r="N191" s="6" t="s">
        <v>361</v>
      </c>
      <c r="O191" s="6">
        <v>1</v>
      </c>
      <c r="P191" s="6">
        <v>1</v>
      </c>
      <c r="Q191" s="7">
        <v>43791</v>
      </c>
      <c r="R191" s="6" t="s">
        <v>1</v>
      </c>
      <c r="S191" s="6" t="s">
        <v>362</v>
      </c>
      <c r="T191" s="8">
        <v>190</v>
      </c>
      <c r="U191" s="9" t="str">
        <f>IFERROR(VLOOKUP(S:S,'[1]Staff List 15-11-19'!B$1:H$65536,7,0),0)</f>
        <v>Staff</v>
      </c>
    </row>
    <row r="192" spans="1:21" x14ac:dyDescent="0.25">
      <c r="A192" s="5">
        <v>1</v>
      </c>
      <c r="B192" s="6">
        <v>21</v>
      </c>
      <c r="C192" s="6">
        <v>566</v>
      </c>
      <c r="D192" s="6">
        <v>210110</v>
      </c>
      <c r="E192" s="6">
        <v>13000921</v>
      </c>
      <c r="F192" s="6">
        <v>0</v>
      </c>
      <c r="G192" s="6"/>
      <c r="H192" s="6"/>
      <c r="I192" s="6"/>
      <c r="J192" s="2">
        <v>-142538.84</v>
      </c>
      <c r="K192" s="6"/>
      <c r="L192" s="6"/>
      <c r="M192" s="7">
        <v>43791</v>
      </c>
      <c r="N192" s="6" t="s">
        <v>363</v>
      </c>
      <c r="O192" s="6">
        <v>1</v>
      </c>
      <c r="P192" s="6">
        <v>1</v>
      </c>
      <c r="Q192" s="7">
        <v>43791</v>
      </c>
      <c r="R192" s="6" t="s">
        <v>1</v>
      </c>
      <c r="S192" s="6" t="s">
        <v>364</v>
      </c>
      <c r="T192" s="8">
        <v>191</v>
      </c>
      <c r="U192" s="9" t="str">
        <f>IFERROR(VLOOKUP(S:S,'[1]Staff List 15-11-19'!B$1:H$65536,7,0),0)</f>
        <v>Staff</v>
      </c>
    </row>
    <row r="193" spans="1:21" x14ac:dyDescent="0.25">
      <c r="A193" s="5">
        <v>1</v>
      </c>
      <c r="B193" s="6">
        <v>21</v>
      </c>
      <c r="C193" s="6">
        <v>566</v>
      </c>
      <c r="D193" s="6">
        <v>210110</v>
      </c>
      <c r="E193" s="6">
        <v>13000859</v>
      </c>
      <c r="F193" s="6">
        <v>0</v>
      </c>
      <c r="G193" s="6"/>
      <c r="H193" s="6"/>
      <c r="I193" s="6"/>
      <c r="J193" s="2">
        <v>-697634.38</v>
      </c>
      <c r="K193" s="6"/>
      <c r="L193" s="6"/>
      <c r="M193" s="7">
        <v>43791</v>
      </c>
      <c r="N193" s="6" t="s">
        <v>365</v>
      </c>
      <c r="O193" s="6">
        <v>1</v>
      </c>
      <c r="P193" s="6">
        <v>1</v>
      </c>
      <c r="Q193" s="7">
        <v>43791</v>
      </c>
      <c r="R193" s="6" t="s">
        <v>1</v>
      </c>
      <c r="S193" s="6" t="s">
        <v>366</v>
      </c>
      <c r="T193" s="8">
        <v>192</v>
      </c>
      <c r="U193" s="9" t="str">
        <f>IFERROR(VLOOKUP(S:S,'[1]Staff List 15-11-19'!B$1:H$65536,7,0),0)</f>
        <v>Staff</v>
      </c>
    </row>
    <row r="194" spans="1:21" x14ac:dyDescent="0.25">
      <c r="A194" s="11">
        <v>1</v>
      </c>
      <c r="B194" s="12">
        <v>1</v>
      </c>
      <c r="C194" s="12">
        <v>566</v>
      </c>
      <c r="D194" s="12">
        <v>505103</v>
      </c>
      <c r="E194" s="13">
        <v>0</v>
      </c>
      <c r="F194" s="12">
        <v>0</v>
      </c>
      <c r="G194" s="12"/>
      <c r="H194" s="12"/>
      <c r="I194" s="12"/>
      <c r="J194" s="14">
        <v>1496377.73</v>
      </c>
      <c r="K194" s="12"/>
      <c r="L194" s="12"/>
      <c r="M194" s="7">
        <v>43791</v>
      </c>
      <c r="N194" s="12" t="str">
        <f>R194</f>
        <v>November 23 2019 Total  Earning = TREASURY MARKETING</v>
      </c>
      <c r="O194" s="12">
        <v>1</v>
      </c>
      <c r="P194" s="6">
        <v>1</v>
      </c>
      <c r="Q194" s="7">
        <v>43791</v>
      </c>
      <c r="R194" s="12" t="s">
        <v>367</v>
      </c>
      <c r="S194" s="12"/>
      <c r="T194" s="8">
        <v>193</v>
      </c>
      <c r="U194" s="9">
        <f>IFERROR(VLOOKUP(S:S,'[1]Staff List 15-11-19'!B$1:H$65536,7,0),0)</f>
        <v>0</v>
      </c>
    </row>
    <row r="195" spans="1:21" x14ac:dyDescent="0.25">
      <c r="A195" s="5">
        <v>1</v>
      </c>
      <c r="B195" s="6">
        <v>10</v>
      </c>
      <c r="C195" s="6">
        <v>566</v>
      </c>
      <c r="D195" s="6">
        <v>210110</v>
      </c>
      <c r="E195" s="6">
        <v>13000622</v>
      </c>
      <c r="F195" s="6">
        <v>0</v>
      </c>
      <c r="G195" s="6"/>
      <c r="H195" s="6"/>
      <c r="I195" s="6"/>
      <c r="J195" s="2">
        <v>-100166</v>
      </c>
      <c r="K195" s="6"/>
      <c r="L195" s="6"/>
      <c r="M195" s="7">
        <v>43791</v>
      </c>
      <c r="N195" s="6" t="s">
        <v>368</v>
      </c>
      <c r="O195" s="6">
        <v>1</v>
      </c>
      <c r="P195" s="6">
        <v>1</v>
      </c>
      <c r="Q195" s="7">
        <v>43791</v>
      </c>
      <c r="R195" s="6" t="s">
        <v>1</v>
      </c>
      <c r="S195" s="6" t="s">
        <v>369</v>
      </c>
      <c r="T195" s="8">
        <v>194</v>
      </c>
      <c r="U195" s="9" t="str">
        <f>IFERROR(VLOOKUP(S:S,'[1]Staff List 15-11-19'!B$1:H$65536,7,0),0)</f>
        <v>Staff</v>
      </c>
    </row>
    <row r="196" spans="1:21" x14ac:dyDescent="0.25">
      <c r="A196" s="17">
        <v>1</v>
      </c>
      <c r="B196" s="17">
        <v>2</v>
      </c>
      <c r="C196" s="17">
        <v>566</v>
      </c>
      <c r="D196" s="17">
        <v>210110</v>
      </c>
      <c r="E196" s="1">
        <v>13001168</v>
      </c>
      <c r="F196" s="17">
        <v>0</v>
      </c>
      <c r="G196" s="17"/>
      <c r="H196" s="17"/>
      <c r="I196" s="17"/>
      <c r="J196" s="2">
        <v>-253698.79</v>
      </c>
      <c r="K196" s="17"/>
      <c r="L196" s="17"/>
      <c r="M196" s="7">
        <v>43791</v>
      </c>
      <c r="N196" s="1" t="s">
        <v>370</v>
      </c>
      <c r="O196" s="17">
        <v>1</v>
      </c>
      <c r="P196" s="6">
        <v>1</v>
      </c>
      <c r="Q196" s="7">
        <v>43791</v>
      </c>
      <c r="R196" s="17" t="s">
        <v>1</v>
      </c>
      <c r="S196" s="1" t="s">
        <v>371</v>
      </c>
      <c r="T196" s="8">
        <v>195</v>
      </c>
      <c r="U196" s="9" t="str">
        <f>IFERROR(VLOOKUP(S:S,'[1]Staff List 15-11-19'!B$1:H$65536,7,0),0)</f>
        <v>Staff</v>
      </c>
    </row>
    <row r="197" spans="1:21" x14ac:dyDescent="0.25">
      <c r="A197" s="5">
        <v>1</v>
      </c>
      <c r="B197" s="6">
        <v>2</v>
      </c>
      <c r="C197" s="6">
        <v>566</v>
      </c>
      <c r="D197" s="6">
        <v>210110</v>
      </c>
      <c r="E197" s="6">
        <v>13000728</v>
      </c>
      <c r="F197" s="6">
        <v>0</v>
      </c>
      <c r="G197" s="6"/>
      <c r="H197" s="6"/>
      <c r="I197" s="6"/>
      <c r="J197" s="2">
        <v>-177019.81</v>
      </c>
      <c r="K197" s="6"/>
      <c r="L197" s="6"/>
      <c r="M197" s="7">
        <v>43791</v>
      </c>
      <c r="N197" s="6" t="s">
        <v>372</v>
      </c>
      <c r="O197" s="6">
        <v>1</v>
      </c>
      <c r="P197" s="6">
        <v>1</v>
      </c>
      <c r="Q197" s="7">
        <v>43791</v>
      </c>
      <c r="R197" s="6" t="s">
        <v>1</v>
      </c>
      <c r="S197" s="6" t="s">
        <v>373</v>
      </c>
      <c r="T197" s="8">
        <v>196</v>
      </c>
      <c r="U197" s="9" t="str">
        <f>IFERROR(VLOOKUP(S:S,'[1]Staff List 15-11-19'!B$1:H$65536,7,0),0)</f>
        <v>Staff</v>
      </c>
    </row>
    <row r="198" spans="1:21" x14ac:dyDescent="0.25">
      <c r="A198" s="5">
        <v>1</v>
      </c>
      <c r="B198" s="6">
        <v>2</v>
      </c>
      <c r="C198" s="6">
        <v>566</v>
      </c>
      <c r="D198" s="6">
        <v>210110</v>
      </c>
      <c r="E198" s="6">
        <v>13001424</v>
      </c>
      <c r="F198" s="6">
        <v>0</v>
      </c>
      <c r="G198" s="6"/>
      <c r="H198" s="6"/>
      <c r="I198" s="6"/>
      <c r="J198" s="2">
        <v>-282614.02</v>
      </c>
      <c r="K198" s="6"/>
      <c r="L198" s="6"/>
      <c r="M198" s="7">
        <v>43791</v>
      </c>
      <c r="N198" s="6" t="s">
        <v>374</v>
      </c>
      <c r="O198" s="6">
        <v>1</v>
      </c>
      <c r="P198" s="6">
        <v>1</v>
      </c>
      <c r="Q198" s="7">
        <v>43791</v>
      </c>
      <c r="R198" s="6" t="s">
        <v>1</v>
      </c>
      <c r="S198" s="6" t="s">
        <v>375</v>
      </c>
      <c r="T198" s="8">
        <v>197</v>
      </c>
      <c r="U198" s="9" t="str">
        <f>IFERROR(VLOOKUP(S:S,'[1]Staff List 15-11-19'!B$1:H$65536,7,0),0)</f>
        <v>Staff</v>
      </c>
    </row>
    <row r="199" spans="1:21" x14ac:dyDescent="0.25">
      <c r="A199" s="17">
        <v>1</v>
      </c>
      <c r="B199" s="17">
        <v>2</v>
      </c>
      <c r="C199" s="17">
        <v>566</v>
      </c>
      <c r="D199" s="17">
        <v>210110</v>
      </c>
      <c r="E199" s="17">
        <v>13000933</v>
      </c>
      <c r="F199" s="17">
        <v>0</v>
      </c>
      <c r="G199" s="17"/>
      <c r="H199" s="17"/>
      <c r="I199" s="17"/>
      <c r="J199" s="2">
        <v>-144057.59</v>
      </c>
      <c r="K199" s="17"/>
      <c r="L199" s="17"/>
      <c r="M199" s="7">
        <v>43791</v>
      </c>
      <c r="N199" s="18" t="s">
        <v>376</v>
      </c>
      <c r="O199" s="17">
        <v>1</v>
      </c>
      <c r="P199" s="6">
        <v>1</v>
      </c>
      <c r="Q199" s="7">
        <v>43791</v>
      </c>
      <c r="R199" s="17" t="s">
        <v>1</v>
      </c>
      <c r="S199" s="17" t="s">
        <v>377</v>
      </c>
      <c r="T199" s="8">
        <v>198</v>
      </c>
      <c r="U199" s="9" t="str">
        <f>IFERROR(VLOOKUP(S:S,'[1]Staff List 15-11-19'!B$1:H$65536,7,0),0)</f>
        <v>Staff</v>
      </c>
    </row>
    <row r="200" spans="1:21" x14ac:dyDescent="0.25">
      <c r="A200" s="17">
        <v>1</v>
      </c>
      <c r="B200" s="17">
        <v>2</v>
      </c>
      <c r="C200" s="17">
        <v>566</v>
      </c>
      <c r="D200" s="17">
        <v>210110</v>
      </c>
      <c r="E200" s="17">
        <v>13001513</v>
      </c>
      <c r="F200" s="17">
        <v>0</v>
      </c>
      <c r="G200" s="17"/>
      <c r="H200" s="17"/>
      <c r="I200" s="17"/>
      <c r="J200" s="2">
        <v>-453236.11</v>
      </c>
      <c r="K200" s="17"/>
      <c r="L200" s="17"/>
      <c r="M200" s="7">
        <v>43791</v>
      </c>
      <c r="N200" s="18" t="s">
        <v>378</v>
      </c>
      <c r="O200" s="17">
        <v>1</v>
      </c>
      <c r="P200" s="6">
        <v>1</v>
      </c>
      <c r="Q200" s="7">
        <v>43791</v>
      </c>
      <c r="R200" s="17" t="s">
        <v>1</v>
      </c>
      <c r="S200" s="17" t="s">
        <v>379</v>
      </c>
      <c r="T200" s="8">
        <v>199</v>
      </c>
      <c r="U200" s="9" t="str">
        <f>IFERROR(VLOOKUP(S:S,'[1]Staff List 15-11-19'!B$1:H$65536,7,0),0)</f>
        <v>Staff</v>
      </c>
    </row>
    <row r="201" spans="1:21" x14ac:dyDescent="0.25">
      <c r="A201" s="5">
        <v>1</v>
      </c>
      <c r="B201" s="6">
        <v>2</v>
      </c>
      <c r="C201" s="6">
        <v>566</v>
      </c>
      <c r="D201" s="6">
        <v>210110</v>
      </c>
      <c r="E201" s="6">
        <v>13000716</v>
      </c>
      <c r="F201" s="6">
        <v>0</v>
      </c>
      <c r="G201" s="6"/>
      <c r="H201" s="6"/>
      <c r="I201" s="6"/>
      <c r="J201" s="2">
        <v>-183600.51</v>
      </c>
      <c r="K201" s="6"/>
      <c r="L201" s="6"/>
      <c r="M201" s="7">
        <v>43791</v>
      </c>
      <c r="N201" s="6" t="s">
        <v>380</v>
      </c>
      <c r="O201" s="6">
        <v>1</v>
      </c>
      <c r="P201" s="6">
        <v>1</v>
      </c>
      <c r="Q201" s="7">
        <v>43791</v>
      </c>
      <c r="R201" s="6" t="s">
        <v>1</v>
      </c>
      <c r="S201" s="6" t="s">
        <v>381</v>
      </c>
      <c r="T201" s="8">
        <v>200</v>
      </c>
      <c r="U201" s="9" t="str">
        <f>IFERROR(VLOOKUP(S:S,'[1]Staff List 15-11-19'!B$1:H$65536,7,0),0)</f>
        <v>Staff</v>
      </c>
    </row>
    <row r="202" spans="1:21" x14ac:dyDescent="0.25">
      <c r="A202" s="11">
        <v>1</v>
      </c>
      <c r="B202" s="12">
        <v>29</v>
      </c>
      <c r="C202" s="12">
        <v>566</v>
      </c>
      <c r="D202" s="12">
        <v>505101</v>
      </c>
      <c r="E202" s="13">
        <v>0</v>
      </c>
      <c r="F202" s="12">
        <v>0</v>
      </c>
      <c r="G202" s="12"/>
      <c r="H202" s="12"/>
      <c r="I202" s="12"/>
      <c r="J202" s="14">
        <v>1594392.83</v>
      </c>
      <c r="K202" s="12"/>
      <c r="L202" s="12"/>
      <c r="M202" s="7">
        <v>43791</v>
      </c>
      <c r="N202" s="12" t="str">
        <f>R202</f>
        <v>November 23 2019 Total  Earning = APAPA</v>
      </c>
      <c r="O202" s="12">
        <v>1</v>
      </c>
      <c r="P202" s="6">
        <v>1</v>
      </c>
      <c r="Q202" s="7">
        <v>43791</v>
      </c>
      <c r="R202" s="12" t="s">
        <v>382</v>
      </c>
      <c r="S202" s="12"/>
      <c r="T202" s="8">
        <v>201</v>
      </c>
      <c r="U202" s="9">
        <f>IFERROR(VLOOKUP(S:S,'[1]Staff List 15-11-19'!B$1:H$65536,7,0),0)</f>
        <v>0</v>
      </c>
    </row>
    <row r="203" spans="1:21" x14ac:dyDescent="0.25">
      <c r="A203" s="5">
        <v>1</v>
      </c>
      <c r="B203" s="6">
        <v>2</v>
      </c>
      <c r="C203" s="6">
        <v>566</v>
      </c>
      <c r="D203" s="6">
        <v>210110</v>
      </c>
      <c r="E203" s="6">
        <v>13000428</v>
      </c>
      <c r="F203" s="6">
        <v>0</v>
      </c>
      <c r="G203" s="6"/>
      <c r="H203" s="6"/>
      <c r="I203" s="6"/>
      <c r="J203" s="2">
        <v>-111491</v>
      </c>
      <c r="K203" s="6"/>
      <c r="L203" s="6"/>
      <c r="M203" s="7">
        <v>43791</v>
      </c>
      <c r="N203" s="6" t="s">
        <v>383</v>
      </c>
      <c r="O203" s="6">
        <v>1</v>
      </c>
      <c r="P203" s="6">
        <v>1</v>
      </c>
      <c r="Q203" s="7">
        <v>43791</v>
      </c>
      <c r="R203" s="6" t="s">
        <v>1</v>
      </c>
      <c r="S203" s="6" t="s">
        <v>384</v>
      </c>
      <c r="T203" s="8">
        <v>202</v>
      </c>
      <c r="U203" s="9" t="str">
        <f>IFERROR(VLOOKUP(S:S,'[1]Staff List 15-11-19'!B$1:H$65536,7,0),0)</f>
        <v>Staff</v>
      </c>
    </row>
    <row r="204" spans="1:21" x14ac:dyDescent="0.25">
      <c r="A204" s="5">
        <v>1</v>
      </c>
      <c r="B204" s="6">
        <v>2</v>
      </c>
      <c r="C204" s="6">
        <v>566</v>
      </c>
      <c r="D204" s="6">
        <v>210110</v>
      </c>
      <c r="E204" s="6">
        <v>13000542</v>
      </c>
      <c r="F204" s="6">
        <v>0</v>
      </c>
      <c r="G204" s="6"/>
      <c r="H204" s="6"/>
      <c r="I204" s="6"/>
      <c r="J204" s="2">
        <v>-108577.81</v>
      </c>
      <c r="K204" s="6"/>
      <c r="L204" s="6"/>
      <c r="M204" s="7">
        <v>43791</v>
      </c>
      <c r="N204" s="6" t="s">
        <v>385</v>
      </c>
      <c r="O204" s="6">
        <v>1</v>
      </c>
      <c r="P204" s="6">
        <v>1</v>
      </c>
      <c r="Q204" s="7">
        <v>43791</v>
      </c>
      <c r="R204" s="6" t="s">
        <v>1</v>
      </c>
      <c r="S204" s="6" t="s">
        <v>386</v>
      </c>
      <c r="T204" s="8">
        <v>203</v>
      </c>
      <c r="U204" s="9" t="str">
        <f>IFERROR(VLOOKUP(S:S,'[1]Staff List 15-11-19'!B$1:H$65536,7,0),0)</f>
        <v>Staff</v>
      </c>
    </row>
    <row r="205" spans="1:21" x14ac:dyDescent="0.25">
      <c r="A205" s="5">
        <v>1</v>
      </c>
      <c r="B205" s="6">
        <v>17</v>
      </c>
      <c r="C205" s="6">
        <v>566</v>
      </c>
      <c r="D205" s="6">
        <v>210110</v>
      </c>
      <c r="E205" s="6">
        <v>13001061</v>
      </c>
      <c r="F205" s="6">
        <v>0</v>
      </c>
      <c r="G205" s="6"/>
      <c r="H205" s="6"/>
      <c r="I205" s="6"/>
      <c r="J205" s="2">
        <v>-119060.93</v>
      </c>
      <c r="K205" s="6"/>
      <c r="L205" s="6"/>
      <c r="M205" s="7">
        <v>43791</v>
      </c>
      <c r="N205" s="6" t="s">
        <v>387</v>
      </c>
      <c r="O205" s="6">
        <v>1</v>
      </c>
      <c r="P205" s="6">
        <v>1</v>
      </c>
      <c r="Q205" s="7">
        <v>43791</v>
      </c>
      <c r="R205" s="6" t="s">
        <v>1</v>
      </c>
      <c r="S205" s="6" t="s">
        <v>388</v>
      </c>
      <c r="T205" s="8">
        <v>204</v>
      </c>
      <c r="U205" s="9" t="str">
        <f>IFERROR(VLOOKUP(S:S,'[1]Staff List 15-11-19'!B$1:H$65536,7,0),0)</f>
        <v>Staff</v>
      </c>
    </row>
    <row r="206" spans="1:21" x14ac:dyDescent="0.25">
      <c r="A206" s="11">
        <v>1</v>
      </c>
      <c r="B206" s="12">
        <v>12</v>
      </c>
      <c r="C206" s="12">
        <v>566</v>
      </c>
      <c r="D206" s="12">
        <v>505101</v>
      </c>
      <c r="E206" s="13">
        <v>0</v>
      </c>
      <c r="F206" s="12">
        <v>0</v>
      </c>
      <c r="G206" s="12"/>
      <c r="H206" s="12"/>
      <c r="I206" s="12"/>
      <c r="J206" s="14">
        <v>339129.74</v>
      </c>
      <c r="K206" s="12"/>
      <c r="L206" s="12"/>
      <c r="M206" s="7">
        <v>43791</v>
      </c>
      <c r="N206" s="12" t="str">
        <f>R206</f>
        <v>November 23 2019 Total  Earning = ATBU BRANCH</v>
      </c>
      <c r="O206" s="12">
        <v>1</v>
      </c>
      <c r="P206" s="6">
        <v>1</v>
      </c>
      <c r="Q206" s="7">
        <v>43791</v>
      </c>
      <c r="R206" s="12" t="s">
        <v>389</v>
      </c>
      <c r="S206" s="12"/>
      <c r="T206" s="8">
        <v>205</v>
      </c>
      <c r="U206" s="9">
        <f>IFERROR(VLOOKUP(S:S,'[1]Staff List 15-11-19'!B$1:H$65536,7,0),0)</f>
        <v>0</v>
      </c>
    </row>
    <row r="207" spans="1:21" x14ac:dyDescent="0.25">
      <c r="A207" s="5">
        <v>1</v>
      </c>
      <c r="B207" s="6">
        <v>2</v>
      </c>
      <c r="C207" s="6">
        <v>566</v>
      </c>
      <c r="D207" s="6">
        <v>210110</v>
      </c>
      <c r="E207" s="6">
        <v>13000233</v>
      </c>
      <c r="F207" s="6">
        <v>0</v>
      </c>
      <c r="G207" s="6"/>
      <c r="H207" s="6"/>
      <c r="I207" s="6"/>
      <c r="J207" s="2">
        <v>-257187.98</v>
      </c>
      <c r="K207" s="6"/>
      <c r="L207" s="6"/>
      <c r="M207" s="7">
        <v>43791</v>
      </c>
      <c r="N207" s="6" t="s">
        <v>390</v>
      </c>
      <c r="O207" s="6">
        <v>1</v>
      </c>
      <c r="P207" s="6">
        <v>1</v>
      </c>
      <c r="Q207" s="7">
        <v>43791</v>
      </c>
      <c r="R207" s="6" t="s">
        <v>1</v>
      </c>
      <c r="S207" s="6" t="s">
        <v>391</v>
      </c>
      <c r="T207" s="8">
        <v>206</v>
      </c>
      <c r="U207" s="9" t="str">
        <f>IFERROR(VLOOKUP(S:S,'[1]Staff List 15-11-19'!B$1:H$65536,7,0),0)</f>
        <v>Staff</v>
      </c>
    </row>
    <row r="208" spans="1:21" x14ac:dyDescent="0.25">
      <c r="A208" s="5">
        <v>1</v>
      </c>
      <c r="B208" s="6">
        <v>2</v>
      </c>
      <c r="C208" s="6">
        <v>566</v>
      </c>
      <c r="D208" s="6">
        <v>210110</v>
      </c>
      <c r="E208" s="6">
        <v>13000731</v>
      </c>
      <c r="F208" s="6">
        <v>0</v>
      </c>
      <c r="G208" s="6"/>
      <c r="H208" s="6"/>
      <c r="I208" s="6"/>
      <c r="J208" s="2">
        <v>-177017.18</v>
      </c>
      <c r="K208" s="6"/>
      <c r="L208" s="6"/>
      <c r="M208" s="7">
        <v>43791</v>
      </c>
      <c r="N208" s="6" t="s">
        <v>392</v>
      </c>
      <c r="O208" s="6">
        <v>1</v>
      </c>
      <c r="P208" s="6">
        <v>1</v>
      </c>
      <c r="Q208" s="7">
        <v>43791</v>
      </c>
      <c r="R208" s="6" t="s">
        <v>1</v>
      </c>
      <c r="S208" s="6" t="s">
        <v>393</v>
      </c>
      <c r="T208" s="8">
        <v>207</v>
      </c>
      <c r="U208" s="9" t="str">
        <f>IFERROR(VLOOKUP(S:S,'[1]Staff List 15-11-19'!B$1:H$65536,7,0),0)</f>
        <v>Staff</v>
      </c>
    </row>
    <row r="209" spans="1:21" x14ac:dyDescent="0.25">
      <c r="A209" s="5">
        <v>1</v>
      </c>
      <c r="B209" s="6">
        <v>2</v>
      </c>
      <c r="C209" s="6">
        <v>566</v>
      </c>
      <c r="D209" s="6">
        <v>210110</v>
      </c>
      <c r="E209" s="6">
        <v>13001270</v>
      </c>
      <c r="F209" s="6">
        <v>0</v>
      </c>
      <c r="G209" s="6"/>
      <c r="H209" s="6"/>
      <c r="I209" s="6"/>
      <c r="J209" s="2">
        <v>-267963.84999999998</v>
      </c>
      <c r="K209" s="6"/>
      <c r="L209" s="6"/>
      <c r="M209" s="7">
        <v>43791</v>
      </c>
      <c r="N209" s="6" t="s">
        <v>394</v>
      </c>
      <c r="O209" s="6">
        <v>1</v>
      </c>
      <c r="P209" s="6">
        <v>1</v>
      </c>
      <c r="Q209" s="7">
        <v>43791</v>
      </c>
      <c r="R209" s="6" t="s">
        <v>1</v>
      </c>
      <c r="S209" s="6" t="s">
        <v>395</v>
      </c>
      <c r="T209" s="8">
        <v>208</v>
      </c>
      <c r="U209" s="9" t="str">
        <f>IFERROR(VLOOKUP(S:S,'[1]Staff List 15-11-19'!B$1:H$65536,7,0),0)</f>
        <v>Staff</v>
      </c>
    </row>
    <row r="210" spans="1:21" x14ac:dyDescent="0.25">
      <c r="A210" s="5">
        <v>1</v>
      </c>
      <c r="B210" s="6">
        <v>2</v>
      </c>
      <c r="C210" s="6">
        <v>566</v>
      </c>
      <c r="D210" s="6">
        <v>210110</v>
      </c>
      <c r="E210" s="6">
        <v>13000848</v>
      </c>
      <c r="F210" s="6">
        <v>0</v>
      </c>
      <c r="G210" s="6"/>
      <c r="H210" s="6"/>
      <c r="I210" s="6"/>
      <c r="J210" s="2">
        <v>-98983.33</v>
      </c>
      <c r="K210" s="6"/>
      <c r="L210" s="6"/>
      <c r="M210" s="7">
        <v>43791</v>
      </c>
      <c r="N210" s="6" t="s">
        <v>396</v>
      </c>
      <c r="O210" s="6">
        <v>1</v>
      </c>
      <c r="P210" s="6">
        <v>1</v>
      </c>
      <c r="Q210" s="7">
        <v>43791</v>
      </c>
      <c r="R210" s="6" t="s">
        <v>1</v>
      </c>
      <c r="S210" s="6" t="s">
        <v>397</v>
      </c>
      <c r="T210" s="8">
        <v>209</v>
      </c>
      <c r="U210" s="9" t="str">
        <f>IFERROR(VLOOKUP(S:S,'[1]Staff List 15-11-19'!B$1:H$65536,7,0),0)</f>
        <v>Staff</v>
      </c>
    </row>
    <row r="211" spans="1:21" x14ac:dyDescent="0.25">
      <c r="A211" s="5">
        <v>1</v>
      </c>
      <c r="B211" s="6">
        <v>2</v>
      </c>
      <c r="C211" s="6">
        <v>566</v>
      </c>
      <c r="D211" s="6">
        <v>210110</v>
      </c>
      <c r="E211" s="6">
        <v>13000167</v>
      </c>
      <c r="F211" s="6">
        <v>0</v>
      </c>
      <c r="G211" s="6"/>
      <c r="H211" s="6"/>
      <c r="I211" s="6"/>
      <c r="J211" s="2">
        <v>-301677.21000000002</v>
      </c>
      <c r="K211" s="6"/>
      <c r="L211" s="6"/>
      <c r="M211" s="7">
        <v>43791</v>
      </c>
      <c r="N211" s="6" t="s">
        <v>398</v>
      </c>
      <c r="O211" s="6">
        <v>1</v>
      </c>
      <c r="P211" s="6">
        <v>1</v>
      </c>
      <c r="Q211" s="7">
        <v>43791</v>
      </c>
      <c r="R211" s="6" t="s">
        <v>1</v>
      </c>
      <c r="S211" s="6" t="s">
        <v>399</v>
      </c>
      <c r="T211" s="8">
        <v>210</v>
      </c>
      <c r="U211" s="9" t="str">
        <f>IFERROR(VLOOKUP(S:S,'[1]Staff List 15-11-19'!B$1:H$65536,7,0),0)</f>
        <v>Staff</v>
      </c>
    </row>
    <row r="212" spans="1:21" x14ac:dyDescent="0.25">
      <c r="A212" s="5">
        <v>1</v>
      </c>
      <c r="B212" s="6">
        <v>2</v>
      </c>
      <c r="C212" s="6">
        <v>566</v>
      </c>
      <c r="D212" s="6">
        <v>210110</v>
      </c>
      <c r="E212" s="6">
        <v>13000126</v>
      </c>
      <c r="F212" s="6">
        <v>0</v>
      </c>
      <c r="G212" s="6"/>
      <c r="H212" s="6"/>
      <c r="I212" s="6"/>
      <c r="J212" s="2">
        <v>-118907.5</v>
      </c>
      <c r="K212" s="6"/>
      <c r="L212" s="6"/>
      <c r="M212" s="7">
        <v>43791</v>
      </c>
      <c r="N212" s="6" t="s">
        <v>400</v>
      </c>
      <c r="O212" s="6">
        <v>1</v>
      </c>
      <c r="P212" s="6">
        <v>1</v>
      </c>
      <c r="Q212" s="7">
        <v>43791</v>
      </c>
      <c r="R212" s="6" t="s">
        <v>1</v>
      </c>
      <c r="S212" s="6" t="s">
        <v>401</v>
      </c>
      <c r="T212" s="8">
        <v>211</v>
      </c>
      <c r="U212" s="9" t="str">
        <f>IFERROR(VLOOKUP(S:S,'[1]Staff List 15-11-19'!B$1:H$65536,7,0),0)</f>
        <v>Staff</v>
      </c>
    </row>
    <row r="213" spans="1:21" x14ac:dyDescent="0.25">
      <c r="A213" s="11">
        <v>1</v>
      </c>
      <c r="B213" s="12">
        <v>20</v>
      </c>
      <c r="C213" s="12">
        <v>566</v>
      </c>
      <c r="D213" s="12">
        <v>505101</v>
      </c>
      <c r="E213" s="13">
        <v>0</v>
      </c>
      <c r="F213" s="12">
        <v>0</v>
      </c>
      <c r="G213" s="12"/>
      <c r="H213" s="12"/>
      <c r="I213" s="12"/>
      <c r="J213" s="14">
        <v>1221737.05</v>
      </c>
      <c r="K213" s="12"/>
      <c r="L213" s="12"/>
      <c r="M213" s="7">
        <v>43791</v>
      </c>
      <c r="N213" s="12" t="str">
        <f>R213</f>
        <v>November 23 2019 Total  Earning = BANNEX BRANCH</v>
      </c>
      <c r="O213" s="12">
        <v>1</v>
      </c>
      <c r="P213" s="6">
        <v>1</v>
      </c>
      <c r="Q213" s="7">
        <v>43791</v>
      </c>
      <c r="R213" s="12" t="s">
        <v>402</v>
      </c>
      <c r="S213" s="12"/>
      <c r="T213" s="8">
        <v>212</v>
      </c>
      <c r="U213" s="9">
        <f>IFERROR(VLOOKUP(S:S,'[1]Staff List 15-11-19'!B$1:H$65536,7,0),0)</f>
        <v>0</v>
      </c>
    </row>
    <row r="214" spans="1:21" x14ac:dyDescent="0.25">
      <c r="A214" s="5">
        <v>1</v>
      </c>
      <c r="B214" s="6">
        <v>17</v>
      </c>
      <c r="C214" s="6">
        <v>566</v>
      </c>
      <c r="D214" s="6">
        <v>210110</v>
      </c>
      <c r="E214" s="6">
        <v>13000556</v>
      </c>
      <c r="F214" s="6">
        <v>0</v>
      </c>
      <c r="G214" s="6"/>
      <c r="H214" s="6"/>
      <c r="I214" s="6"/>
      <c r="J214" s="2">
        <v>-89046.32</v>
      </c>
      <c r="K214" s="6"/>
      <c r="L214" s="6"/>
      <c r="M214" s="7">
        <v>43791</v>
      </c>
      <c r="N214" s="6" t="s">
        <v>403</v>
      </c>
      <c r="O214" s="6">
        <v>1</v>
      </c>
      <c r="P214" s="6">
        <v>1</v>
      </c>
      <c r="Q214" s="7">
        <v>43791</v>
      </c>
      <c r="R214" s="6" t="s">
        <v>1</v>
      </c>
      <c r="S214" s="6" t="s">
        <v>404</v>
      </c>
      <c r="T214" s="8">
        <v>213</v>
      </c>
      <c r="U214" s="9" t="str">
        <f>IFERROR(VLOOKUP(S:S,'[1]Staff List 15-11-19'!B$1:H$65536,7,0),0)</f>
        <v>Staff</v>
      </c>
    </row>
    <row r="215" spans="1:21" x14ac:dyDescent="0.25">
      <c r="A215" s="5">
        <v>1</v>
      </c>
      <c r="B215" s="6">
        <v>2</v>
      </c>
      <c r="C215" s="6">
        <v>566</v>
      </c>
      <c r="D215" s="6">
        <v>210110</v>
      </c>
      <c r="E215" s="6">
        <v>13000190</v>
      </c>
      <c r="F215" s="6">
        <v>0</v>
      </c>
      <c r="G215" s="6"/>
      <c r="H215" s="6"/>
      <c r="I215" s="6"/>
      <c r="J215" s="2">
        <v>-451411.9</v>
      </c>
      <c r="K215" s="6"/>
      <c r="L215" s="6"/>
      <c r="M215" s="7">
        <v>43791</v>
      </c>
      <c r="N215" s="6" t="s">
        <v>405</v>
      </c>
      <c r="O215" s="6">
        <v>1</v>
      </c>
      <c r="P215" s="6">
        <v>1</v>
      </c>
      <c r="Q215" s="7">
        <v>43791</v>
      </c>
      <c r="R215" s="6" t="s">
        <v>1</v>
      </c>
      <c r="S215" s="6" t="s">
        <v>406</v>
      </c>
      <c r="T215" s="8">
        <v>214</v>
      </c>
      <c r="U215" s="9" t="str">
        <f>IFERROR(VLOOKUP(S:S,'[1]Staff List 15-11-19'!B$1:H$65536,7,0),0)</f>
        <v>Staff</v>
      </c>
    </row>
    <row r="216" spans="1:21" x14ac:dyDescent="0.25">
      <c r="A216" s="5">
        <v>1</v>
      </c>
      <c r="B216" s="6">
        <v>3</v>
      </c>
      <c r="C216" s="6">
        <v>566</v>
      </c>
      <c r="D216" s="6">
        <v>210110</v>
      </c>
      <c r="E216" s="6">
        <v>13000324</v>
      </c>
      <c r="F216" s="6">
        <v>0</v>
      </c>
      <c r="G216" s="6"/>
      <c r="H216" s="6"/>
      <c r="I216" s="6"/>
      <c r="J216" s="2">
        <v>-165702.96</v>
      </c>
      <c r="K216" s="6"/>
      <c r="L216" s="6"/>
      <c r="M216" s="7">
        <v>43791</v>
      </c>
      <c r="N216" s="6" t="s">
        <v>407</v>
      </c>
      <c r="O216" s="6">
        <v>1</v>
      </c>
      <c r="P216" s="6">
        <v>1</v>
      </c>
      <c r="Q216" s="7">
        <v>43791</v>
      </c>
      <c r="R216" s="6" t="s">
        <v>1</v>
      </c>
      <c r="S216" s="6" t="s">
        <v>408</v>
      </c>
      <c r="T216" s="8">
        <v>215</v>
      </c>
      <c r="U216" s="9" t="str">
        <f>IFERROR(VLOOKUP(S:S,'[1]Staff List 15-11-19'!B$1:H$65536,7,0),0)</f>
        <v>Staff</v>
      </c>
    </row>
    <row r="217" spans="1:21" x14ac:dyDescent="0.25">
      <c r="A217" s="5">
        <v>1</v>
      </c>
      <c r="B217" s="6">
        <v>12</v>
      </c>
      <c r="C217" s="6">
        <v>566</v>
      </c>
      <c r="D217" s="6">
        <v>210110</v>
      </c>
      <c r="E217" s="6">
        <v>13000995</v>
      </c>
      <c r="F217" s="6">
        <v>0</v>
      </c>
      <c r="G217" s="6"/>
      <c r="H217" s="6"/>
      <c r="I217" s="6"/>
      <c r="J217" s="2">
        <v>-119060.93</v>
      </c>
      <c r="K217" s="6"/>
      <c r="L217" s="6"/>
      <c r="M217" s="7">
        <v>43791</v>
      </c>
      <c r="N217" s="6" t="s">
        <v>409</v>
      </c>
      <c r="O217" s="6">
        <v>1</v>
      </c>
      <c r="P217" s="6">
        <v>1</v>
      </c>
      <c r="Q217" s="7">
        <v>43791</v>
      </c>
      <c r="R217" s="6" t="s">
        <v>1</v>
      </c>
      <c r="S217" s="6" t="s">
        <v>410</v>
      </c>
      <c r="T217" s="8">
        <v>216</v>
      </c>
      <c r="U217" s="9" t="str">
        <f>IFERROR(VLOOKUP(S:S,'[1]Staff List 15-11-19'!B$1:H$65536,7,0),0)</f>
        <v>Staff</v>
      </c>
    </row>
    <row r="218" spans="1:21" x14ac:dyDescent="0.25">
      <c r="A218" s="5">
        <v>1</v>
      </c>
      <c r="B218" s="6">
        <v>17</v>
      </c>
      <c r="C218" s="6">
        <v>566</v>
      </c>
      <c r="D218" s="6">
        <v>210110</v>
      </c>
      <c r="E218" s="6">
        <v>13001020</v>
      </c>
      <c r="F218" s="6">
        <v>0</v>
      </c>
      <c r="G218" s="6"/>
      <c r="H218" s="6"/>
      <c r="I218" s="6"/>
      <c r="J218" s="2">
        <v>-119060.93</v>
      </c>
      <c r="K218" s="6"/>
      <c r="L218" s="6"/>
      <c r="M218" s="7">
        <v>43791</v>
      </c>
      <c r="N218" s="6" t="s">
        <v>411</v>
      </c>
      <c r="O218" s="6">
        <v>1</v>
      </c>
      <c r="P218" s="6">
        <v>1</v>
      </c>
      <c r="Q218" s="7">
        <v>43791</v>
      </c>
      <c r="R218" s="6" t="s">
        <v>1</v>
      </c>
      <c r="S218" s="6" t="s">
        <v>412</v>
      </c>
      <c r="T218" s="8">
        <v>217</v>
      </c>
      <c r="U218" s="9" t="str">
        <f>IFERROR(VLOOKUP(S:S,'[1]Staff List 15-11-19'!B$1:H$65536,7,0),0)</f>
        <v>Staff</v>
      </c>
    </row>
    <row r="219" spans="1:21" x14ac:dyDescent="0.25">
      <c r="A219" s="5">
        <v>1</v>
      </c>
      <c r="B219" s="6">
        <v>17</v>
      </c>
      <c r="C219" s="6">
        <v>566</v>
      </c>
      <c r="D219" s="6">
        <v>210110</v>
      </c>
      <c r="E219" s="6">
        <v>13001019</v>
      </c>
      <c r="F219" s="6">
        <v>0</v>
      </c>
      <c r="G219" s="6"/>
      <c r="H219" s="6"/>
      <c r="I219" s="6"/>
      <c r="J219" s="2">
        <v>-119060.93</v>
      </c>
      <c r="K219" s="6"/>
      <c r="L219" s="6"/>
      <c r="M219" s="7">
        <v>43791</v>
      </c>
      <c r="N219" s="6" t="s">
        <v>413</v>
      </c>
      <c r="O219" s="6">
        <v>1</v>
      </c>
      <c r="P219" s="6">
        <v>1</v>
      </c>
      <c r="Q219" s="7">
        <v>43791</v>
      </c>
      <c r="R219" s="6" t="s">
        <v>1</v>
      </c>
      <c r="S219" s="6" t="s">
        <v>414</v>
      </c>
      <c r="T219" s="8">
        <v>218</v>
      </c>
      <c r="U219" s="9" t="str">
        <f>IFERROR(VLOOKUP(S:S,'[1]Staff List 15-11-19'!B$1:H$65536,7,0),0)</f>
        <v>Staff</v>
      </c>
    </row>
    <row r="220" spans="1:21" x14ac:dyDescent="0.25">
      <c r="A220" s="5">
        <v>1</v>
      </c>
      <c r="B220" s="6">
        <v>5</v>
      </c>
      <c r="C220" s="6">
        <v>566</v>
      </c>
      <c r="D220" s="6">
        <v>210110</v>
      </c>
      <c r="E220" s="6">
        <v>13001092</v>
      </c>
      <c r="F220" s="6">
        <v>0</v>
      </c>
      <c r="G220" s="6"/>
      <c r="H220" s="6"/>
      <c r="I220" s="6"/>
      <c r="J220" s="2">
        <v>-119060.93</v>
      </c>
      <c r="K220" s="6"/>
      <c r="L220" s="6"/>
      <c r="M220" s="7">
        <v>43791</v>
      </c>
      <c r="N220" s="6" t="s">
        <v>415</v>
      </c>
      <c r="O220" s="6">
        <v>1</v>
      </c>
      <c r="P220" s="6">
        <v>1</v>
      </c>
      <c r="Q220" s="7">
        <v>43791</v>
      </c>
      <c r="R220" s="6" t="s">
        <v>1</v>
      </c>
      <c r="S220" s="6" t="s">
        <v>416</v>
      </c>
      <c r="T220" s="8">
        <v>219</v>
      </c>
      <c r="U220" s="9" t="str">
        <f>IFERROR(VLOOKUP(S:S,'[1]Staff List 15-11-19'!B$1:H$65536,7,0),0)</f>
        <v>Staff</v>
      </c>
    </row>
    <row r="221" spans="1:21" x14ac:dyDescent="0.25">
      <c r="A221" s="5">
        <v>1</v>
      </c>
      <c r="B221" s="6">
        <v>19</v>
      </c>
      <c r="C221" s="6">
        <v>566</v>
      </c>
      <c r="D221" s="6">
        <v>210110</v>
      </c>
      <c r="E221" s="6">
        <v>13000800</v>
      </c>
      <c r="F221" s="6">
        <v>0</v>
      </c>
      <c r="G221" s="6"/>
      <c r="H221" s="6"/>
      <c r="I221" s="6"/>
      <c r="J221" s="2">
        <v>-87776.77</v>
      </c>
      <c r="K221" s="6"/>
      <c r="L221" s="6"/>
      <c r="M221" s="7">
        <v>43791</v>
      </c>
      <c r="N221" s="6" t="s">
        <v>417</v>
      </c>
      <c r="O221" s="6">
        <v>1</v>
      </c>
      <c r="P221" s="6">
        <v>1</v>
      </c>
      <c r="Q221" s="7">
        <v>43791</v>
      </c>
      <c r="R221" s="6" t="s">
        <v>1</v>
      </c>
      <c r="S221" s="6" t="s">
        <v>418</v>
      </c>
      <c r="T221" s="8">
        <v>220</v>
      </c>
      <c r="U221" s="9" t="str">
        <f>IFERROR(VLOOKUP(S:S,'[1]Staff List 15-11-19'!B$1:H$65536,7,0),0)</f>
        <v>Staff</v>
      </c>
    </row>
    <row r="222" spans="1:21" x14ac:dyDescent="0.25">
      <c r="A222" s="5">
        <v>1</v>
      </c>
      <c r="B222" s="6">
        <v>17</v>
      </c>
      <c r="C222" s="6">
        <v>566</v>
      </c>
      <c r="D222" s="6">
        <v>210110</v>
      </c>
      <c r="E222" s="6">
        <v>13000881</v>
      </c>
      <c r="F222" s="6">
        <v>0</v>
      </c>
      <c r="G222" s="6"/>
      <c r="H222" s="6"/>
      <c r="I222" s="6"/>
      <c r="J222" s="2">
        <v>-117634.75</v>
      </c>
      <c r="K222" s="6"/>
      <c r="L222" s="6"/>
      <c r="M222" s="7">
        <v>43791</v>
      </c>
      <c r="N222" s="1" t="s">
        <v>419</v>
      </c>
      <c r="O222" s="6">
        <v>1</v>
      </c>
      <c r="P222" s="6">
        <v>1</v>
      </c>
      <c r="Q222" s="7">
        <v>43791</v>
      </c>
      <c r="R222" s="6" t="s">
        <v>1</v>
      </c>
      <c r="S222" s="1" t="s">
        <v>420</v>
      </c>
      <c r="T222" s="8">
        <v>221</v>
      </c>
      <c r="U222" s="9" t="str">
        <f>IFERROR(VLOOKUP(S:S,'[1]Staff List 15-11-19'!B$1:H$65536,7,0),0)</f>
        <v>Staff</v>
      </c>
    </row>
    <row r="223" spans="1:21" x14ac:dyDescent="0.25">
      <c r="A223" s="5">
        <v>1</v>
      </c>
      <c r="B223" s="6">
        <v>2</v>
      </c>
      <c r="C223" s="6">
        <v>566</v>
      </c>
      <c r="D223" s="6">
        <v>210110</v>
      </c>
      <c r="E223" s="6">
        <v>13000411</v>
      </c>
      <c r="F223" s="6">
        <v>0</v>
      </c>
      <c r="G223" s="6"/>
      <c r="H223" s="6"/>
      <c r="I223" s="6"/>
      <c r="J223" s="2">
        <v>-163429.42000000001</v>
      </c>
      <c r="K223" s="6"/>
      <c r="L223" s="6"/>
      <c r="M223" s="7">
        <v>43791</v>
      </c>
      <c r="N223" s="6" t="s">
        <v>421</v>
      </c>
      <c r="O223" s="6">
        <v>1</v>
      </c>
      <c r="P223" s="6">
        <v>1</v>
      </c>
      <c r="Q223" s="7">
        <v>43791</v>
      </c>
      <c r="R223" s="6" t="s">
        <v>1</v>
      </c>
      <c r="S223" s="6" t="s">
        <v>422</v>
      </c>
      <c r="T223" s="8">
        <v>222</v>
      </c>
      <c r="U223" s="9" t="str">
        <f>IFERROR(VLOOKUP(S:S,'[1]Staff List 15-11-19'!B$1:H$65536,7,0),0)</f>
        <v>Staff</v>
      </c>
    </row>
    <row r="224" spans="1:21" x14ac:dyDescent="0.25">
      <c r="A224" s="5">
        <v>1</v>
      </c>
      <c r="B224" s="6">
        <v>2</v>
      </c>
      <c r="C224" s="6">
        <v>566</v>
      </c>
      <c r="D224" s="6">
        <v>210110</v>
      </c>
      <c r="E224" s="6">
        <v>13001664</v>
      </c>
      <c r="F224" s="6">
        <v>0</v>
      </c>
      <c r="G224" s="6"/>
      <c r="H224" s="6"/>
      <c r="I224" s="6"/>
      <c r="J224" s="2">
        <v>-107030.62</v>
      </c>
      <c r="K224" s="6"/>
      <c r="L224" s="6"/>
      <c r="M224" s="7">
        <v>43791</v>
      </c>
      <c r="N224" s="6" t="s">
        <v>423</v>
      </c>
      <c r="O224" s="6">
        <v>1</v>
      </c>
      <c r="P224" s="6">
        <v>1</v>
      </c>
      <c r="Q224" s="7">
        <v>43791</v>
      </c>
      <c r="R224" s="6" t="s">
        <v>1</v>
      </c>
      <c r="S224" s="6" t="s">
        <v>424</v>
      </c>
      <c r="T224" s="8">
        <v>223</v>
      </c>
      <c r="U224" s="9" t="str">
        <f>IFERROR(VLOOKUP(S:S,'[1]Staff List 15-11-19'!B$1:H$65536,7,0),0)</f>
        <v>Staff</v>
      </c>
    </row>
    <row r="225" spans="1:21" x14ac:dyDescent="0.25">
      <c r="A225" s="5">
        <v>1</v>
      </c>
      <c r="B225" s="6">
        <v>2</v>
      </c>
      <c r="C225" s="6">
        <v>566</v>
      </c>
      <c r="D225" s="6">
        <v>210110</v>
      </c>
      <c r="E225" s="6">
        <v>13000172</v>
      </c>
      <c r="F225" s="6">
        <v>0</v>
      </c>
      <c r="G225" s="6"/>
      <c r="H225" s="6"/>
      <c r="I225" s="6"/>
      <c r="J225" s="2">
        <v>-163429.42000000001</v>
      </c>
      <c r="K225" s="6"/>
      <c r="L225" s="6"/>
      <c r="M225" s="7">
        <v>43791</v>
      </c>
      <c r="N225" s="6" t="s">
        <v>425</v>
      </c>
      <c r="O225" s="6">
        <v>1</v>
      </c>
      <c r="P225" s="6">
        <v>1</v>
      </c>
      <c r="Q225" s="7">
        <v>43791</v>
      </c>
      <c r="R225" s="6" t="s">
        <v>1</v>
      </c>
      <c r="S225" s="6" t="s">
        <v>426</v>
      </c>
      <c r="T225" s="8">
        <v>224</v>
      </c>
      <c r="U225" s="9" t="str">
        <f>IFERROR(VLOOKUP(S:S,'[1]Staff List 15-11-19'!B$1:H$65536,7,0),0)</f>
        <v>Staff</v>
      </c>
    </row>
    <row r="226" spans="1:21" x14ac:dyDescent="0.25">
      <c r="A226" s="11">
        <v>1</v>
      </c>
      <c r="B226" s="12">
        <v>17</v>
      </c>
      <c r="C226" s="12">
        <v>566</v>
      </c>
      <c r="D226" s="12">
        <v>505101</v>
      </c>
      <c r="E226" s="13">
        <v>0</v>
      </c>
      <c r="F226" s="12">
        <v>0</v>
      </c>
      <c r="G226" s="12"/>
      <c r="H226" s="12"/>
      <c r="I226" s="12"/>
      <c r="J226" s="14">
        <v>1821705.8799999994</v>
      </c>
      <c r="K226" s="12"/>
      <c r="L226" s="12"/>
      <c r="M226" s="7">
        <v>43791</v>
      </c>
      <c r="N226" s="12" t="str">
        <f>R226</f>
        <v>November 23 2019 Total  Earning = BAUCHI BRANCH</v>
      </c>
      <c r="O226" s="12">
        <v>1</v>
      </c>
      <c r="P226" s="6">
        <v>1</v>
      </c>
      <c r="Q226" s="7">
        <v>43791</v>
      </c>
      <c r="R226" s="12" t="s">
        <v>427</v>
      </c>
      <c r="S226" s="12"/>
      <c r="T226" s="8">
        <v>225</v>
      </c>
      <c r="U226" s="9">
        <f>IFERROR(VLOOKUP(S:S,'[1]Staff List 15-11-19'!B$1:H$65536,7,0),0)</f>
        <v>0</v>
      </c>
    </row>
    <row r="227" spans="1:21" x14ac:dyDescent="0.25">
      <c r="A227" s="5">
        <v>1</v>
      </c>
      <c r="B227" s="6">
        <v>2</v>
      </c>
      <c r="C227" s="6">
        <v>566</v>
      </c>
      <c r="D227" s="6">
        <v>210110</v>
      </c>
      <c r="E227" s="6">
        <v>13000681</v>
      </c>
      <c r="F227" s="6">
        <v>0</v>
      </c>
      <c r="G227" s="6"/>
      <c r="H227" s="6"/>
      <c r="I227" s="6"/>
      <c r="J227" s="2">
        <v>-281438.96000000002</v>
      </c>
      <c r="K227" s="6"/>
      <c r="L227" s="6"/>
      <c r="M227" s="7">
        <v>43791</v>
      </c>
      <c r="N227" s="6" t="s">
        <v>428</v>
      </c>
      <c r="O227" s="6">
        <v>1</v>
      </c>
      <c r="P227" s="6">
        <v>1</v>
      </c>
      <c r="Q227" s="7">
        <v>43791</v>
      </c>
      <c r="R227" s="6" t="s">
        <v>1</v>
      </c>
      <c r="S227" s="6" t="s">
        <v>429</v>
      </c>
      <c r="T227" s="8">
        <v>226</v>
      </c>
      <c r="U227" s="9" t="str">
        <f>IFERROR(VLOOKUP(S:S,'[1]Staff List 15-11-19'!B$1:H$65536,7,0),0)</f>
        <v>Staff</v>
      </c>
    </row>
    <row r="228" spans="1:21" x14ac:dyDescent="0.25">
      <c r="A228" s="5">
        <v>1</v>
      </c>
      <c r="B228" s="6">
        <v>2</v>
      </c>
      <c r="C228" s="6">
        <v>566</v>
      </c>
      <c r="D228" s="6">
        <v>210110</v>
      </c>
      <c r="E228" s="6">
        <v>13000425</v>
      </c>
      <c r="F228" s="6">
        <v>0</v>
      </c>
      <c r="G228" s="6"/>
      <c r="H228" s="6"/>
      <c r="I228" s="6"/>
      <c r="J228" s="2">
        <v>-277367.23</v>
      </c>
      <c r="K228" s="6"/>
      <c r="L228" s="6"/>
      <c r="M228" s="7">
        <v>43791</v>
      </c>
      <c r="N228" s="6" t="s">
        <v>430</v>
      </c>
      <c r="O228" s="6">
        <v>1</v>
      </c>
      <c r="P228" s="6">
        <v>1</v>
      </c>
      <c r="Q228" s="7">
        <v>43791</v>
      </c>
      <c r="R228" s="6" t="s">
        <v>1</v>
      </c>
      <c r="S228" s="6" t="s">
        <v>431</v>
      </c>
      <c r="T228" s="8">
        <v>227</v>
      </c>
      <c r="U228" s="9" t="str">
        <f>IFERROR(VLOOKUP(S:S,'[1]Staff List 15-11-19'!B$1:H$65536,7,0),0)</f>
        <v>Staff</v>
      </c>
    </row>
    <row r="229" spans="1:21" x14ac:dyDescent="0.25">
      <c r="A229" s="5">
        <v>1</v>
      </c>
      <c r="B229" s="6">
        <v>21</v>
      </c>
      <c r="C229" s="6">
        <v>566</v>
      </c>
      <c r="D229" s="6">
        <v>210110</v>
      </c>
      <c r="E229" s="6">
        <v>13000914</v>
      </c>
      <c r="F229" s="6">
        <v>0</v>
      </c>
      <c r="G229" s="6"/>
      <c r="H229" s="6"/>
      <c r="I229" s="6"/>
      <c r="J229" s="2">
        <v>-307540.38</v>
      </c>
      <c r="K229" s="6"/>
      <c r="L229" s="6"/>
      <c r="M229" s="7">
        <v>43791</v>
      </c>
      <c r="N229" s="6" t="s">
        <v>432</v>
      </c>
      <c r="O229" s="6">
        <v>1</v>
      </c>
      <c r="P229" s="6">
        <v>1</v>
      </c>
      <c r="Q229" s="7">
        <v>43791</v>
      </c>
      <c r="R229" s="6" t="s">
        <v>1</v>
      </c>
      <c r="S229" s="6" t="s">
        <v>433</v>
      </c>
      <c r="T229" s="8">
        <v>228</v>
      </c>
      <c r="U229" s="9" t="str">
        <f>IFERROR(VLOOKUP(S:S,'[1]Staff List 15-11-19'!B$1:H$65536,7,0),0)</f>
        <v>Staff</v>
      </c>
    </row>
    <row r="230" spans="1:21" x14ac:dyDescent="0.25">
      <c r="A230" s="17">
        <v>1</v>
      </c>
      <c r="B230" s="17">
        <v>2</v>
      </c>
      <c r="C230" s="17">
        <v>566</v>
      </c>
      <c r="D230" s="17">
        <v>210110</v>
      </c>
      <c r="E230" s="17">
        <v>13001051</v>
      </c>
      <c r="F230" s="17">
        <v>0</v>
      </c>
      <c r="G230" s="17"/>
      <c r="H230" s="17"/>
      <c r="I230" s="17"/>
      <c r="J230" s="2">
        <v>-237297.21</v>
      </c>
      <c r="K230" s="17"/>
      <c r="L230" s="17"/>
      <c r="M230" s="7">
        <v>43791</v>
      </c>
      <c r="N230" s="17" t="s">
        <v>434</v>
      </c>
      <c r="O230" s="17">
        <v>1</v>
      </c>
      <c r="P230" s="6">
        <v>1</v>
      </c>
      <c r="Q230" s="7">
        <v>43791</v>
      </c>
      <c r="R230" s="17" t="s">
        <v>1</v>
      </c>
      <c r="S230" s="17" t="s">
        <v>435</v>
      </c>
      <c r="T230" s="8">
        <v>229</v>
      </c>
      <c r="U230" s="9" t="str">
        <f>IFERROR(VLOOKUP(S:S,'[1]Staff List 15-11-19'!B$1:H$65536,7,0),0)</f>
        <v>Staff</v>
      </c>
    </row>
    <row r="231" spans="1:21" x14ac:dyDescent="0.25">
      <c r="A231" s="5">
        <v>1</v>
      </c>
      <c r="B231" s="6">
        <v>2</v>
      </c>
      <c r="C231" s="6">
        <v>566</v>
      </c>
      <c r="D231" s="6">
        <v>210110</v>
      </c>
      <c r="E231" s="6">
        <v>13000023</v>
      </c>
      <c r="F231" s="6">
        <v>0</v>
      </c>
      <c r="G231" s="6"/>
      <c r="H231" s="6"/>
      <c r="I231" s="6"/>
      <c r="J231" s="2">
        <v>-278059.27</v>
      </c>
      <c r="K231" s="6"/>
      <c r="L231" s="6"/>
      <c r="M231" s="7">
        <v>43791</v>
      </c>
      <c r="N231" s="6" t="s">
        <v>436</v>
      </c>
      <c r="O231" s="6">
        <v>1</v>
      </c>
      <c r="P231" s="6">
        <v>1</v>
      </c>
      <c r="Q231" s="7">
        <v>43791</v>
      </c>
      <c r="R231" s="6" t="s">
        <v>1</v>
      </c>
      <c r="S231" s="6" t="s">
        <v>437</v>
      </c>
      <c r="T231" s="8">
        <v>230</v>
      </c>
      <c r="U231" s="9" t="str">
        <f>IFERROR(VLOOKUP(S:S,'[1]Staff List 15-11-19'!B$1:H$65536,7,0),0)</f>
        <v>Staff</v>
      </c>
    </row>
    <row r="232" spans="1:21" x14ac:dyDescent="0.25">
      <c r="A232" s="11">
        <v>1</v>
      </c>
      <c r="B232" s="12">
        <v>1</v>
      </c>
      <c r="C232" s="12">
        <v>566</v>
      </c>
      <c r="D232" s="12">
        <v>505110</v>
      </c>
      <c r="E232" s="13">
        <v>0</v>
      </c>
      <c r="F232" s="12">
        <v>0</v>
      </c>
      <c r="G232" s="12"/>
      <c r="H232" s="12"/>
      <c r="I232" s="12"/>
      <c r="J232" s="14">
        <v>1381703.05</v>
      </c>
      <c r="K232" s="12"/>
      <c r="L232" s="12"/>
      <c r="M232" s="7">
        <v>43791</v>
      </c>
      <c r="N232" s="12" t="str">
        <f>R232</f>
        <v>November 23 2019 Total  Earning = CLUSTER COMPLIANCE</v>
      </c>
      <c r="O232" s="12">
        <v>1</v>
      </c>
      <c r="P232" s="6">
        <v>1</v>
      </c>
      <c r="Q232" s="7">
        <v>43791</v>
      </c>
      <c r="R232" s="12" t="s">
        <v>438</v>
      </c>
      <c r="S232" s="12"/>
      <c r="T232" s="8">
        <v>231</v>
      </c>
      <c r="U232" s="9">
        <f>IFERROR(VLOOKUP(S:S,'[1]Staff List 15-11-19'!B$1:H$65536,7,0),0)</f>
        <v>0</v>
      </c>
    </row>
    <row r="233" spans="1:21" x14ac:dyDescent="0.25">
      <c r="A233" s="5">
        <v>1</v>
      </c>
      <c r="B233" s="6">
        <v>10</v>
      </c>
      <c r="C233" s="6">
        <v>566</v>
      </c>
      <c r="D233" s="6">
        <v>210110</v>
      </c>
      <c r="E233" s="6">
        <v>13000639</v>
      </c>
      <c r="F233" s="6">
        <v>0</v>
      </c>
      <c r="G233" s="6"/>
      <c r="H233" s="6"/>
      <c r="I233" s="6"/>
      <c r="J233" s="2">
        <v>-109944.68</v>
      </c>
      <c r="K233" s="6"/>
      <c r="L233" s="6"/>
      <c r="M233" s="7">
        <v>43791</v>
      </c>
      <c r="N233" s="6" t="s">
        <v>439</v>
      </c>
      <c r="O233" s="6">
        <v>1</v>
      </c>
      <c r="P233" s="6">
        <v>1</v>
      </c>
      <c r="Q233" s="7">
        <v>43791</v>
      </c>
      <c r="R233" s="6" t="s">
        <v>1</v>
      </c>
      <c r="S233" s="6" t="s">
        <v>440</v>
      </c>
      <c r="T233" s="8">
        <v>232</v>
      </c>
      <c r="U233" s="9" t="str">
        <f>IFERROR(VLOOKUP(S:S,'[1]Staff List 15-11-19'!B$1:H$65536,7,0),0)</f>
        <v>Staff</v>
      </c>
    </row>
    <row r="234" spans="1:21" x14ac:dyDescent="0.25">
      <c r="A234" s="5">
        <v>1</v>
      </c>
      <c r="B234" s="6">
        <v>2</v>
      </c>
      <c r="C234" s="6">
        <v>566</v>
      </c>
      <c r="D234" s="6">
        <v>210110</v>
      </c>
      <c r="E234" s="6">
        <v>13000705</v>
      </c>
      <c r="F234" s="6">
        <v>0</v>
      </c>
      <c r="G234" s="6"/>
      <c r="H234" s="6"/>
      <c r="I234" s="6"/>
      <c r="J234" s="2">
        <v>-150953.57</v>
      </c>
      <c r="K234" s="6"/>
      <c r="L234" s="6"/>
      <c r="M234" s="7">
        <v>43791</v>
      </c>
      <c r="N234" s="6" t="s">
        <v>441</v>
      </c>
      <c r="O234" s="6">
        <v>1</v>
      </c>
      <c r="P234" s="6">
        <v>1</v>
      </c>
      <c r="Q234" s="7">
        <v>43791</v>
      </c>
      <c r="R234" s="6" t="s">
        <v>1</v>
      </c>
      <c r="S234" s="6" t="s">
        <v>442</v>
      </c>
      <c r="T234" s="8">
        <v>233</v>
      </c>
      <c r="U234" s="9" t="str">
        <f>IFERROR(VLOOKUP(S:S,'[1]Staff List 15-11-19'!B$1:H$65536,7,0),0)</f>
        <v>Staff</v>
      </c>
    </row>
    <row r="235" spans="1:21" x14ac:dyDescent="0.25">
      <c r="A235" s="5">
        <v>1</v>
      </c>
      <c r="B235" s="6">
        <v>2</v>
      </c>
      <c r="C235" s="6">
        <v>566</v>
      </c>
      <c r="D235" s="6">
        <v>210110</v>
      </c>
      <c r="E235" s="6">
        <v>13000745</v>
      </c>
      <c r="F235" s="6">
        <v>0</v>
      </c>
      <c r="G235" s="6"/>
      <c r="H235" s="6"/>
      <c r="I235" s="6"/>
      <c r="J235" s="2">
        <v>-238579.71</v>
      </c>
      <c r="K235" s="6"/>
      <c r="L235" s="6"/>
      <c r="M235" s="7">
        <v>43791</v>
      </c>
      <c r="N235" s="6" t="s">
        <v>443</v>
      </c>
      <c r="O235" s="6">
        <v>1</v>
      </c>
      <c r="P235" s="6">
        <v>1</v>
      </c>
      <c r="Q235" s="7">
        <v>43791</v>
      </c>
      <c r="R235" s="6" t="s">
        <v>1</v>
      </c>
      <c r="S235" s="6" t="s">
        <v>444</v>
      </c>
      <c r="T235" s="8">
        <v>234</v>
      </c>
      <c r="U235" s="9" t="str">
        <f>IFERROR(VLOOKUP(S:S,'[1]Staff List 15-11-19'!B$1:H$65536,7,0),0)</f>
        <v>Staff</v>
      </c>
    </row>
    <row r="236" spans="1:21" x14ac:dyDescent="0.25">
      <c r="A236" s="5">
        <v>1</v>
      </c>
      <c r="B236" s="6">
        <v>2</v>
      </c>
      <c r="C236" s="6">
        <v>566</v>
      </c>
      <c r="D236" s="6">
        <v>210110</v>
      </c>
      <c r="E236" s="6">
        <v>13000165</v>
      </c>
      <c r="F236" s="6">
        <v>0</v>
      </c>
      <c r="G236" s="6"/>
      <c r="H236" s="6"/>
      <c r="I236" s="6"/>
      <c r="J236" s="2">
        <v>-126015.73</v>
      </c>
      <c r="K236" s="6"/>
      <c r="L236" s="6"/>
      <c r="M236" s="7">
        <v>43791</v>
      </c>
      <c r="N236" s="6" t="s">
        <v>445</v>
      </c>
      <c r="O236" s="6">
        <v>1</v>
      </c>
      <c r="P236" s="6">
        <v>1</v>
      </c>
      <c r="Q236" s="7">
        <v>43791</v>
      </c>
      <c r="R236" s="6" t="s">
        <v>1</v>
      </c>
      <c r="S236" s="6" t="s">
        <v>446</v>
      </c>
      <c r="T236" s="8">
        <v>235</v>
      </c>
      <c r="U236" s="9" t="str">
        <f>IFERROR(VLOOKUP(S:S,'[1]Staff List 15-11-19'!B$1:H$65536,7,0),0)</f>
        <v>Staff</v>
      </c>
    </row>
    <row r="237" spans="1:21" x14ac:dyDescent="0.25">
      <c r="A237" s="5">
        <v>1</v>
      </c>
      <c r="B237" s="6">
        <v>5</v>
      </c>
      <c r="C237" s="6">
        <v>566</v>
      </c>
      <c r="D237" s="6">
        <v>210110</v>
      </c>
      <c r="E237" s="6">
        <v>13000998</v>
      </c>
      <c r="F237" s="6">
        <v>0</v>
      </c>
      <c r="G237" s="6"/>
      <c r="H237" s="6"/>
      <c r="I237" s="6"/>
      <c r="J237" s="2">
        <v>-119060.93</v>
      </c>
      <c r="K237" s="6"/>
      <c r="L237" s="6"/>
      <c r="M237" s="7">
        <v>43791</v>
      </c>
      <c r="N237" s="6" t="s">
        <v>447</v>
      </c>
      <c r="O237" s="6">
        <v>1</v>
      </c>
      <c r="P237" s="6">
        <v>1</v>
      </c>
      <c r="Q237" s="7">
        <v>43791</v>
      </c>
      <c r="R237" s="6" t="s">
        <v>1</v>
      </c>
      <c r="S237" s="6" t="s">
        <v>448</v>
      </c>
      <c r="T237" s="8">
        <v>236</v>
      </c>
      <c r="U237" s="9" t="str">
        <f>IFERROR(VLOOKUP(S:S,'[1]Staff List 15-11-19'!B$1:H$65536,7,0),0)</f>
        <v>Staff</v>
      </c>
    </row>
    <row r="238" spans="1:21" x14ac:dyDescent="0.25">
      <c r="A238" s="17">
        <v>1</v>
      </c>
      <c r="B238" s="17">
        <v>5</v>
      </c>
      <c r="C238" s="17">
        <v>566</v>
      </c>
      <c r="D238" s="17">
        <v>210110</v>
      </c>
      <c r="E238" s="17">
        <v>13000830</v>
      </c>
      <c r="F238" s="17">
        <v>0</v>
      </c>
      <c r="G238" s="17"/>
      <c r="H238" s="17"/>
      <c r="I238" s="17"/>
      <c r="J238" s="2">
        <v>-124734</v>
      </c>
      <c r="K238" s="17"/>
      <c r="L238" s="17"/>
      <c r="M238" s="7">
        <v>43791</v>
      </c>
      <c r="N238" s="17" t="s">
        <v>449</v>
      </c>
      <c r="O238" s="17">
        <v>1</v>
      </c>
      <c r="P238" s="6">
        <v>1</v>
      </c>
      <c r="Q238" s="7">
        <v>43791</v>
      </c>
      <c r="R238" s="17" t="s">
        <v>1</v>
      </c>
      <c r="S238" s="17" t="s">
        <v>450</v>
      </c>
      <c r="T238" s="8">
        <v>237</v>
      </c>
      <c r="U238" s="9" t="str">
        <f>IFERROR(VLOOKUP(S:S,'[1]Staff List 15-11-19'!B$1:H$65536,7,0),0)</f>
        <v>Staff</v>
      </c>
    </row>
    <row r="239" spans="1:21" x14ac:dyDescent="0.25">
      <c r="A239" s="5">
        <v>1</v>
      </c>
      <c r="B239" s="6">
        <v>2</v>
      </c>
      <c r="C239" s="6">
        <v>566</v>
      </c>
      <c r="D239" s="6">
        <v>210110</v>
      </c>
      <c r="E239" s="6">
        <v>13001081</v>
      </c>
      <c r="F239" s="6">
        <v>0</v>
      </c>
      <c r="G239" s="6"/>
      <c r="H239" s="6"/>
      <c r="I239" s="6"/>
      <c r="J239" s="2">
        <v>-111768.05</v>
      </c>
      <c r="K239" s="6"/>
      <c r="L239" s="6"/>
      <c r="M239" s="7">
        <v>43791</v>
      </c>
      <c r="N239" s="6" t="s">
        <v>451</v>
      </c>
      <c r="O239" s="6">
        <v>1</v>
      </c>
      <c r="P239" s="6">
        <v>1</v>
      </c>
      <c r="Q239" s="7">
        <v>43791</v>
      </c>
      <c r="R239" s="6" t="s">
        <v>1</v>
      </c>
      <c r="S239" s="6" t="s">
        <v>452</v>
      </c>
      <c r="T239" s="8">
        <v>238</v>
      </c>
      <c r="U239" s="9" t="str">
        <f>IFERROR(VLOOKUP(S:S,'[1]Staff List 15-11-19'!B$1:H$65536,7,0),0)</f>
        <v>Staff</v>
      </c>
    </row>
    <row r="240" spans="1:21" x14ac:dyDescent="0.25">
      <c r="A240" s="5">
        <v>1</v>
      </c>
      <c r="B240" s="6">
        <v>2</v>
      </c>
      <c r="C240" s="6">
        <v>566</v>
      </c>
      <c r="D240" s="6">
        <v>210110</v>
      </c>
      <c r="E240" s="6">
        <v>13000132</v>
      </c>
      <c r="F240" s="6">
        <v>0</v>
      </c>
      <c r="G240" s="6"/>
      <c r="H240" s="6"/>
      <c r="I240" s="6"/>
      <c r="J240" s="2">
        <v>-524944.03</v>
      </c>
      <c r="K240" s="6"/>
      <c r="L240" s="6"/>
      <c r="M240" s="7">
        <v>43791</v>
      </c>
      <c r="N240" s="6" t="s">
        <v>453</v>
      </c>
      <c r="O240" s="6">
        <v>1</v>
      </c>
      <c r="P240" s="6">
        <v>1</v>
      </c>
      <c r="Q240" s="7">
        <v>43791</v>
      </c>
      <c r="R240" s="6" t="s">
        <v>1</v>
      </c>
      <c r="S240" s="6" t="s">
        <v>454</v>
      </c>
      <c r="T240" s="8">
        <v>239</v>
      </c>
      <c r="U240" s="9" t="str">
        <f>IFERROR(VLOOKUP(S:S,'[1]Staff List 15-11-19'!B$1:H$65536,7,0),0)</f>
        <v>Staff</v>
      </c>
    </row>
    <row r="241" spans="1:21" x14ac:dyDescent="0.25">
      <c r="A241" s="5">
        <v>1</v>
      </c>
      <c r="B241" s="6">
        <v>5</v>
      </c>
      <c r="C241" s="6">
        <v>566</v>
      </c>
      <c r="D241" s="6">
        <v>210110</v>
      </c>
      <c r="E241" s="6">
        <v>13000271</v>
      </c>
      <c r="F241" s="6">
        <v>0</v>
      </c>
      <c r="G241" s="6"/>
      <c r="H241" s="6"/>
      <c r="I241" s="6"/>
      <c r="J241" s="2">
        <v>-158374.13</v>
      </c>
      <c r="K241" s="6"/>
      <c r="L241" s="6"/>
      <c r="M241" s="7">
        <v>43791</v>
      </c>
      <c r="N241" s="6" t="s">
        <v>455</v>
      </c>
      <c r="O241" s="6">
        <v>1</v>
      </c>
      <c r="P241" s="6">
        <v>1</v>
      </c>
      <c r="Q241" s="7">
        <v>43791</v>
      </c>
      <c r="R241" s="6" t="s">
        <v>1</v>
      </c>
      <c r="S241" s="6" t="s">
        <v>456</v>
      </c>
      <c r="T241" s="8">
        <v>240</v>
      </c>
      <c r="U241" s="9" t="str">
        <f>IFERROR(VLOOKUP(S:S,'[1]Staff List 15-11-19'!B$1:H$65536,7,0),0)</f>
        <v>Staff</v>
      </c>
    </row>
    <row r="242" spans="1:21" x14ac:dyDescent="0.25">
      <c r="A242" s="11">
        <v>1</v>
      </c>
      <c r="B242" s="12">
        <v>5</v>
      </c>
      <c r="C242" s="12">
        <v>566</v>
      </c>
      <c r="D242" s="12">
        <v>505101</v>
      </c>
      <c r="E242" s="13">
        <v>0</v>
      </c>
      <c r="F242" s="12">
        <v>0</v>
      </c>
      <c r="G242" s="12"/>
      <c r="H242" s="12"/>
      <c r="I242" s="12"/>
      <c r="J242" s="14">
        <v>1664374.83</v>
      </c>
      <c r="K242" s="12"/>
      <c r="L242" s="12"/>
      <c r="M242" s="7">
        <v>43791</v>
      </c>
      <c r="N242" s="12" t="str">
        <f>R242</f>
        <v>November 23 2019 Total  Earning = GOMBE BRANCH</v>
      </c>
      <c r="O242" s="12">
        <v>1</v>
      </c>
      <c r="P242" s="6">
        <v>1</v>
      </c>
      <c r="Q242" s="7">
        <v>43791</v>
      </c>
      <c r="R242" s="12" t="s">
        <v>457</v>
      </c>
      <c r="S242" s="12"/>
      <c r="T242" s="8">
        <v>241</v>
      </c>
      <c r="U242" s="9">
        <f>IFERROR(VLOOKUP(S:S,'[1]Staff List 15-11-19'!B$1:H$65536,7,0),0)</f>
        <v>0</v>
      </c>
    </row>
    <row r="243" spans="1:21" x14ac:dyDescent="0.25">
      <c r="A243" s="5">
        <v>1</v>
      </c>
      <c r="B243" s="6">
        <v>11</v>
      </c>
      <c r="C243" s="6">
        <v>566</v>
      </c>
      <c r="D243" s="6">
        <v>210110</v>
      </c>
      <c r="E243" s="6">
        <v>13000940</v>
      </c>
      <c r="F243" s="6">
        <v>0</v>
      </c>
      <c r="G243" s="6"/>
      <c r="H243" s="6"/>
      <c r="I243" s="6"/>
      <c r="J243" s="2">
        <v>-90413.2</v>
      </c>
      <c r="K243" s="6"/>
      <c r="L243" s="6"/>
      <c r="M243" s="7">
        <v>43791</v>
      </c>
      <c r="N243" s="6" t="s">
        <v>458</v>
      </c>
      <c r="O243" s="6">
        <v>1</v>
      </c>
      <c r="P243" s="6">
        <v>1</v>
      </c>
      <c r="Q243" s="7">
        <v>43791</v>
      </c>
      <c r="R243" s="6" t="s">
        <v>1</v>
      </c>
      <c r="S243" s="6" t="s">
        <v>459</v>
      </c>
      <c r="T243" s="8">
        <v>242</v>
      </c>
      <c r="U243" s="9" t="str">
        <f>IFERROR(VLOOKUP(S:S,'[1]Staff List 15-11-19'!B$1:H$65536,7,0),0)</f>
        <v>Staff</v>
      </c>
    </row>
    <row r="244" spans="1:21" x14ac:dyDescent="0.25">
      <c r="A244" s="5">
        <v>1</v>
      </c>
      <c r="B244" s="6">
        <v>2</v>
      </c>
      <c r="C244" s="6">
        <v>566</v>
      </c>
      <c r="D244" s="6">
        <v>210110</v>
      </c>
      <c r="E244" s="6">
        <v>13000602</v>
      </c>
      <c r="F244" s="6">
        <v>0</v>
      </c>
      <c r="G244" s="6"/>
      <c r="H244" s="6"/>
      <c r="I244" s="6"/>
      <c r="J244" s="2">
        <v>-162879.71</v>
      </c>
      <c r="K244" s="6"/>
      <c r="L244" s="6"/>
      <c r="M244" s="7">
        <v>43791</v>
      </c>
      <c r="N244" s="6" t="s">
        <v>460</v>
      </c>
      <c r="O244" s="6">
        <v>1</v>
      </c>
      <c r="P244" s="6">
        <v>1</v>
      </c>
      <c r="Q244" s="7">
        <v>43791</v>
      </c>
      <c r="R244" s="6" t="s">
        <v>1</v>
      </c>
      <c r="S244" s="6" t="s">
        <v>461</v>
      </c>
      <c r="T244" s="8">
        <v>243</v>
      </c>
      <c r="U244" s="9" t="str">
        <f>IFERROR(VLOOKUP(S:S,'[1]Staff List 15-11-19'!B$1:H$65536,7,0),0)</f>
        <v>Staff</v>
      </c>
    </row>
    <row r="245" spans="1:21" x14ac:dyDescent="0.25">
      <c r="A245" s="5">
        <v>1</v>
      </c>
      <c r="B245" s="6">
        <v>2</v>
      </c>
      <c r="C245" s="6">
        <v>566</v>
      </c>
      <c r="D245" s="6">
        <v>210110</v>
      </c>
      <c r="E245" s="6">
        <v>13000490</v>
      </c>
      <c r="F245" s="6">
        <v>0</v>
      </c>
      <c r="G245" s="6"/>
      <c r="H245" s="6"/>
      <c r="I245" s="6"/>
      <c r="J245" s="2">
        <v>-111491</v>
      </c>
      <c r="K245" s="6"/>
      <c r="L245" s="6"/>
      <c r="M245" s="7">
        <v>43791</v>
      </c>
      <c r="N245" s="6" t="s">
        <v>462</v>
      </c>
      <c r="O245" s="6">
        <v>1</v>
      </c>
      <c r="P245" s="6">
        <v>1</v>
      </c>
      <c r="Q245" s="7">
        <v>43791</v>
      </c>
      <c r="R245" s="6" t="s">
        <v>1</v>
      </c>
      <c r="S245" s="6" t="s">
        <v>463</v>
      </c>
      <c r="T245" s="8">
        <v>244</v>
      </c>
      <c r="U245" s="9" t="str">
        <f>IFERROR(VLOOKUP(S:S,'[1]Staff List 15-11-19'!B$1:H$65536,7,0),0)</f>
        <v>Staff</v>
      </c>
    </row>
    <row r="246" spans="1:21" x14ac:dyDescent="0.25">
      <c r="A246" s="5">
        <v>1</v>
      </c>
      <c r="B246" s="6">
        <v>2</v>
      </c>
      <c r="C246" s="6">
        <v>566</v>
      </c>
      <c r="D246" s="6">
        <v>210110</v>
      </c>
      <c r="E246" s="6">
        <v>13000330</v>
      </c>
      <c r="F246" s="6">
        <v>0</v>
      </c>
      <c r="G246" s="6"/>
      <c r="H246" s="6"/>
      <c r="I246" s="6"/>
      <c r="J246" s="2">
        <v>-111491</v>
      </c>
      <c r="K246" s="6"/>
      <c r="L246" s="6"/>
      <c r="M246" s="7">
        <v>43791</v>
      </c>
      <c r="N246" s="6" t="s">
        <v>464</v>
      </c>
      <c r="O246" s="6">
        <v>1</v>
      </c>
      <c r="P246" s="6">
        <v>1</v>
      </c>
      <c r="Q246" s="7">
        <v>43791</v>
      </c>
      <c r="R246" s="6" t="s">
        <v>1</v>
      </c>
      <c r="S246" s="6" t="s">
        <v>465</v>
      </c>
      <c r="T246" s="8">
        <v>245</v>
      </c>
      <c r="U246" s="9" t="str">
        <f>IFERROR(VLOOKUP(S:S,'[1]Staff List 15-11-19'!B$1:H$65536,7,0),0)</f>
        <v>Staff</v>
      </c>
    </row>
    <row r="247" spans="1:21" x14ac:dyDescent="0.25">
      <c r="A247" s="5">
        <v>1</v>
      </c>
      <c r="B247" s="6">
        <v>2</v>
      </c>
      <c r="C247" s="6">
        <v>566</v>
      </c>
      <c r="D247" s="6">
        <v>210110</v>
      </c>
      <c r="E247" s="6">
        <v>13000322</v>
      </c>
      <c r="F247" s="6">
        <v>0</v>
      </c>
      <c r="G247" s="6"/>
      <c r="H247" s="6"/>
      <c r="I247" s="6"/>
      <c r="J247" s="2">
        <v>-235119.66</v>
      </c>
      <c r="K247" s="6"/>
      <c r="L247" s="6"/>
      <c r="M247" s="7">
        <v>43791</v>
      </c>
      <c r="N247" s="6" t="s">
        <v>466</v>
      </c>
      <c r="O247" s="6">
        <v>1</v>
      </c>
      <c r="P247" s="6">
        <v>1</v>
      </c>
      <c r="Q247" s="7">
        <v>43791</v>
      </c>
      <c r="R247" s="6" t="s">
        <v>1</v>
      </c>
      <c r="S247" s="6" t="s">
        <v>467</v>
      </c>
      <c r="T247" s="8">
        <v>246</v>
      </c>
      <c r="U247" s="9" t="str">
        <f>IFERROR(VLOOKUP(S:S,'[1]Staff List 15-11-19'!B$1:H$65536,7,0),0)</f>
        <v>Staff</v>
      </c>
    </row>
    <row r="248" spans="1:21" x14ac:dyDescent="0.25">
      <c r="A248" s="5">
        <v>1</v>
      </c>
      <c r="B248" s="6">
        <v>2</v>
      </c>
      <c r="C248" s="6">
        <v>566</v>
      </c>
      <c r="D248" s="6">
        <v>210110</v>
      </c>
      <c r="E248" s="6">
        <v>13000283</v>
      </c>
      <c r="F248" s="6">
        <v>0</v>
      </c>
      <c r="G248" s="6"/>
      <c r="H248" s="6"/>
      <c r="I248" s="6"/>
      <c r="J248" s="2">
        <v>-528047.04</v>
      </c>
      <c r="K248" s="6"/>
      <c r="L248" s="6"/>
      <c r="M248" s="7">
        <v>43791</v>
      </c>
      <c r="N248" s="6" t="s">
        <v>468</v>
      </c>
      <c r="O248" s="6">
        <v>1</v>
      </c>
      <c r="P248" s="6">
        <v>1</v>
      </c>
      <c r="Q248" s="7">
        <v>43791</v>
      </c>
      <c r="R248" s="6" t="s">
        <v>1</v>
      </c>
      <c r="S248" s="6" t="s">
        <v>469</v>
      </c>
      <c r="T248" s="8">
        <v>247</v>
      </c>
      <c r="U248" s="9" t="str">
        <f>IFERROR(VLOOKUP(S:S,'[1]Staff List 15-11-19'!B$1:H$65536,7,0),0)</f>
        <v>Staff</v>
      </c>
    </row>
    <row r="249" spans="1:21" x14ac:dyDescent="0.25">
      <c r="A249" s="5">
        <v>1</v>
      </c>
      <c r="B249" s="6">
        <v>2</v>
      </c>
      <c r="C249" s="6">
        <v>566</v>
      </c>
      <c r="D249" s="6">
        <v>210110</v>
      </c>
      <c r="E249" s="6">
        <v>13000335</v>
      </c>
      <c r="F249" s="6">
        <v>0</v>
      </c>
      <c r="G249" s="6"/>
      <c r="H249" s="6"/>
      <c r="I249" s="6"/>
      <c r="J249" s="2">
        <v>-275340.57</v>
      </c>
      <c r="K249" s="6"/>
      <c r="L249" s="6"/>
      <c r="M249" s="7">
        <v>43791</v>
      </c>
      <c r="N249" s="6" t="s">
        <v>470</v>
      </c>
      <c r="O249" s="6">
        <v>1</v>
      </c>
      <c r="P249" s="6">
        <v>1</v>
      </c>
      <c r="Q249" s="7">
        <v>43791</v>
      </c>
      <c r="R249" s="6" t="s">
        <v>1</v>
      </c>
      <c r="S249" s="6" t="s">
        <v>471</v>
      </c>
      <c r="T249" s="8">
        <v>248</v>
      </c>
      <c r="U249" s="9" t="str">
        <f>IFERROR(VLOOKUP(S:S,'[1]Staff List 15-11-19'!B$1:H$65536,7,0),0)</f>
        <v>Staff</v>
      </c>
    </row>
    <row r="250" spans="1:21" x14ac:dyDescent="0.25">
      <c r="A250" s="5">
        <v>1</v>
      </c>
      <c r="B250" s="6">
        <v>2</v>
      </c>
      <c r="C250" s="6">
        <v>566</v>
      </c>
      <c r="D250" s="6">
        <v>210110</v>
      </c>
      <c r="E250" s="6">
        <v>13000332</v>
      </c>
      <c r="F250" s="6">
        <v>0</v>
      </c>
      <c r="G250" s="6"/>
      <c r="H250" s="6"/>
      <c r="I250" s="6"/>
      <c r="J250" s="2">
        <v>-112302.81</v>
      </c>
      <c r="K250" s="6"/>
      <c r="L250" s="6"/>
      <c r="M250" s="7">
        <v>43791</v>
      </c>
      <c r="N250" s="6" t="s">
        <v>472</v>
      </c>
      <c r="O250" s="6">
        <v>1</v>
      </c>
      <c r="P250" s="6">
        <v>1</v>
      </c>
      <c r="Q250" s="7">
        <v>43791</v>
      </c>
      <c r="R250" s="6" t="s">
        <v>1</v>
      </c>
      <c r="S250" s="6" t="s">
        <v>473</v>
      </c>
      <c r="T250" s="8">
        <v>249</v>
      </c>
      <c r="U250" s="9" t="str">
        <f>IFERROR(VLOOKUP(S:S,'[1]Staff List 15-11-19'!B$1:H$65536,7,0),0)</f>
        <v>Staff</v>
      </c>
    </row>
    <row r="251" spans="1:21" x14ac:dyDescent="0.25">
      <c r="A251" s="5">
        <v>1</v>
      </c>
      <c r="B251" s="6">
        <v>11</v>
      </c>
      <c r="C251" s="6">
        <v>566</v>
      </c>
      <c r="D251" s="6">
        <v>210110</v>
      </c>
      <c r="E251" s="6">
        <v>13000922</v>
      </c>
      <c r="F251" s="6">
        <v>0</v>
      </c>
      <c r="G251" s="6"/>
      <c r="H251" s="6"/>
      <c r="I251" s="6"/>
      <c r="J251" s="2">
        <v>-124734</v>
      </c>
      <c r="K251" s="6"/>
      <c r="L251" s="6"/>
      <c r="M251" s="7">
        <v>43791</v>
      </c>
      <c r="N251" s="6" t="s">
        <v>474</v>
      </c>
      <c r="O251" s="6">
        <v>1</v>
      </c>
      <c r="P251" s="6">
        <v>1</v>
      </c>
      <c r="Q251" s="7">
        <v>43791</v>
      </c>
      <c r="R251" s="6" t="s">
        <v>1</v>
      </c>
      <c r="S251" s="6" t="s">
        <v>475</v>
      </c>
      <c r="T251" s="8">
        <v>250</v>
      </c>
      <c r="U251" s="9" t="str">
        <f>IFERROR(VLOOKUP(S:S,'[1]Staff List 15-11-19'!B$1:H$65536,7,0),0)</f>
        <v>Staff</v>
      </c>
    </row>
    <row r="252" spans="1:21" x14ac:dyDescent="0.25">
      <c r="A252" s="11">
        <v>1</v>
      </c>
      <c r="B252" s="12">
        <v>11</v>
      </c>
      <c r="C252" s="12">
        <v>566</v>
      </c>
      <c r="D252" s="12">
        <v>505101</v>
      </c>
      <c r="E252" s="13">
        <v>0</v>
      </c>
      <c r="F252" s="12">
        <v>0</v>
      </c>
      <c r="G252" s="12"/>
      <c r="H252" s="12"/>
      <c r="I252" s="12"/>
      <c r="J252" s="14">
        <v>1751818.99</v>
      </c>
      <c r="K252" s="12"/>
      <c r="L252" s="12"/>
      <c r="M252" s="7">
        <v>43791</v>
      </c>
      <c r="N252" s="12" t="str">
        <f>R252</f>
        <v>November 23 2019 Total  Earning = GUSAU BRANCH</v>
      </c>
      <c r="O252" s="12">
        <v>1</v>
      </c>
      <c r="P252" s="6">
        <v>1</v>
      </c>
      <c r="Q252" s="7">
        <v>43791</v>
      </c>
      <c r="R252" s="12" t="s">
        <v>476</v>
      </c>
      <c r="S252" s="12"/>
      <c r="T252" s="8">
        <v>251</v>
      </c>
      <c r="U252" s="9">
        <f>IFERROR(VLOOKUP(S:S,'[1]Staff List 15-11-19'!B$1:H$65536,7,0),0)</f>
        <v>0</v>
      </c>
    </row>
    <row r="253" spans="1:21" x14ac:dyDescent="0.25">
      <c r="A253" s="5">
        <v>1</v>
      </c>
      <c r="B253" s="6">
        <v>2</v>
      </c>
      <c r="C253" s="6">
        <v>566</v>
      </c>
      <c r="D253" s="6">
        <v>210110</v>
      </c>
      <c r="E253" s="6">
        <v>13000735</v>
      </c>
      <c r="F253" s="6">
        <v>0</v>
      </c>
      <c r="G253" s="6"/>
      <c r="H253" s="6"/>
      <c r="I253" s="6"/>
      <c r="J253" s="2">
        <v>-176358.84</v>
      </c>
      <c r="K253" s="6"/>
      <c r="L253" s="6"/>
      <c r="M253" s="7">
        <v>43791</v>
      </c>
      <c r="N253" s="6" t="s">
        <v>477</v>
      </c>
      <c r="O253" s="6">
        <v>1</v>
      </c>
      <c r="P253" s="6">
        <v>1</v>
      </c>
      <c r="Q253" s="7">
        <v>43791</v>
      </c>
      <c r="R253" s="6" t="s">
        <v>1</v>
      </c>
      <c r="S253" s="6" t="s">
        <v>478</v>
      </c>
      <c r="T253" s="8">
        <v>252</v>
      </c>
      <c r="U253" s="9" t="str">
        <f>IFERROR(VLOOKUP(S:S,'[1]Staff List 15-11-19'!B$1:H$65536,7,0),0)</f>
        <v>Staff</v>
      </c>
    </row>
    <row r="254" spans="1:21" x14ac:dyDescent="0.25">
      <c r="A254" s="5">
        <v>1</v>
      </c>
      <c r="B254" s="6">
        <v>2</v>
      </c>
      <c r="C254" s="6">
        <v>566</v>
      </c>
      <c r="D254" s="6">
        <v>210110</v>
      </c>
      <c r="E254" s="6">
        <v>13000377</v>
      </c>
      <c r="F254" s="6">
        <v>0</v>
      </c>
      <c r="G254" s="6"/>
      <c r="H254" s="6"/>
      <c r="I254" s="6"/>
      <c r="J254" s="2">
        <v>-380992.77</v>
      </c>
      <c r="K254" s="6"/>
      <c r="L254" s="6"/>
      <c r="M254" s="7">
        <v>43791</v>
      </c>
      <c r="N254" s="6" t="s">
        <v>479</v>
      </c>
      <c r="O254" s="6">
        <v>1</v>
      </c>
      <c r="P254" s="6">
        <v>1</v>
      </c>
      <c r="Q254" s="7">
        <v>43791</v>
      </c>
      <c r="R254" s="6" t="s">
        <v>1</v>
      </c>
      <c r="S254" s="6" t="s">
        <v>480</v>
      </c>
      <c r="T254" s="8">
        <v>253</v>
      </c>
      <c r="U254" s="9" t="str">
        <f>IFERROR(VLOOKUP(S:S,'[1]Staff List 15-11-19'!B$1:H$65536,7,0),0)</f>
        <v>Staff</v>
      </c>
    </row>
    <row r="255" spans="1:21" x14ac:dyDescent="0.25">
      <c r="A255" s="5">
        <v>1</v>
      </c>
      <c r="B255" s="6">
        <v>21</v>
      </c>
      <c r="C255" s="6">
        <v>566</v>
      </c>
      <c r="D255" s="6">
        <v>210110</v>
      </c>
      <c r="E255" s="6">
        <v>13000916</v>
      </c>
      <c r="F255" s="6">
        <v>0</v>
      </c>
      <c r="G255" s="6"/>
      <c r="H255" s="6"/>
      <c r="I255" s="6"/>
      <c r="J255" s="2">
        <v>-144057.59</v>
      </c>
      <c r="K255" s="6"/>
      <c r="L255" s="6"/>
      <c r="M255" s="7">
        <v>43791</v>
      </c>
      <c r="N255" s="6" t="s">
        <v>481</v>
      </c>
      <c r="O255" s="6">
        <v>1</v>
      </c>
      <c r="P255" s="6">
        <v>1</v>
      </c>
      <c r="Q255" s="7">
        <v>43791</v>
      </c>
      <c r="R255" s="6" t="s">
        <v>1</v>
      </c>
      <c r="S255" s="6" t="s">
        <v>482</v>
      </c>
      <c r="T255" s="8">
        <v>254</v>
      </c>
      <c r="U255" s="9" t="str">
        <f>IFERROR(VLOOKUP(S:S,'[1]Staff List 15-11-19'!B$1:H$65536,7,0),0)</f>
        <v>Staff</v>
      </c>
    </row>
    <row r="256" spans="1:21" x14ac:dyDescent="0.25">
      <c r="A256" s="5">
        <v>1</v>
      </c>
      <c r="B256" s="6">
        <v>2</v>
      </c>
      <c r="C256" s="6">
        <v>566</v>
      </c>
      <c r="D256" s="6">
        <v>210110</v>
      </c>
      <c r="E256" s="6">
        <v>13000720</v>
      </c>
      <c r="F256" s="6">
        <v>0</v>
      </c>
      <c r="G256" s="6"/>
      <c r="H256" s="6"/>
      <c r="I256" s="6"/>
      <c r="J256" s="2">
        <v>-121372.21</v>
      </c>
      <c r="K256" s="6"/>
      <c r="L256" s="6"/>
      <c r="M256" s="7">
        <v>43791</v>
      </c>
      <c r="N256" s="6" t="s">
        <v>483</v>
      </c>
      <c r="O256" s="6">
        <v>1</v>
      </c>
      <c r="P256" s="6">
        <v>1</v>
      </c>
      <c r="Q256" s="7">
        <v>43791</v>
      </c>
      <c r="R256" s="6" t="s">
        <v>1</v>
      </c>
      <c r="S256" s="6" t="s">
        <v>484</v>
      </c>
      <c r="T256" s="8">
        <v>255</v>
      </c>
      <c r="U256" s="9" t="str">
        <f>IFERROR(VLOOKUP(S:S,'[1]Staff List 15-11-19'!B$1:H$65536,7,0),0)</f>
        <v>Staff</v>
      </c>
    </row>
    <row r="257" spans="1:21" x14ac:dyDescent="0.25">
      <c r="A257" s="5">
        <v>1</v>
      </c>
      <c r="B257" s="6">
        <v>2</v>
      </c>
      <c r="C257" s="6">
        <v>566</v>
      </c>
      <c r="D257" s="6">
        <v>210110</v>
      </c>
      <c r="E257" s="6">
        <v>13000014</v>
      </c>
      <c r="F257" s="6">
        <v>0</v>
      </c>
      <c r="G257" s="6"/>
      <c r="H257" s="6"/>
      <c r="I257" s="6"/>
      <c r="J257" s="2">
        <v>-492143.63</v>
      </c>
      <c r="K257" s="6"/>
      <c r="L257" s="6"/>
      <c r="M257" s="7">
        <v>43791</v>
      </c>
      <c r="N257" s="6" t="s">
        <v>485</v>
      </c>
      <c r="O257" s="6">
        <v>1</v>
      </c>
      <c r="P257" s="6">
        <v>1</v>
      </c>
      <c r="Q257" s="7">
        <v>43791</v>
      </c>
      <c r="R257" s="6" t="s">
        <v>1</v>
      </c>
      <c r="S257" s="6" t="s">
        <v>486</v>
      </c>
      <c r="T257" s="8">
        <v>256</v>
      </c>
      <c r="U257" s="9" t="str">
        <f>IFERROR(VLOOKUP(S:S,'[1]Staff List 15-11-19'!B$1:H$65536,7,0),0)</f>
        <v>Staff</v>
      </c>
    </row>
    <row r="258" spans="1:21" x14ac:dyDescent="0.25">
      <c r="A258" s="5" t="s">
        <v>487</v>
      </c>
      <c r="B258" s="6">
        <v>2</v>
      </c>
      <c r="C258" s="6">
        <v>566</v>
      </c>
      <c r="D258" s="6">
        <v>210110</v>
      </c>
      <c r="E258" s="6">
        <v>13000213</v>
      </c>
      <c r="F258" s="6">
        <v>0</v>
      </c>
      <c r="G258" s="6"/>
      <c r="H258" s="6"/>
      <c r="I258" s="6"/>
      <c r="J258" s="2">
        <v>-124155.07</v>
      </c>
      <c r="K258" s="6"/>
      <c r="L258" s="6"/>
      <c r="M258" s="7">
        <v>43791</v>
      </c>
      <c r="N258" s="6" t="s">
        <v>488</v>
      </c>
      <c r="O258" s="6">
        <v>1</v>
      </c>
      <c r="P258" s="6">
        <v>1</v>
      </c>
      <c r="Q258" s="7">
        <v>43791</v>
      </c>
      <c r="R258" s="6" t="s">
        <v>1</v>
      </c>
      <c r="S258" s="6" t="s">
        <v>489</v>
      </c>
      <c r="T258" s="8">
        <v>257</v>
      </c>
      <c r="U258" s="9" t="str">
        <f>IFERROR(VLOOKUP(S:S,'[1]Staff List 15-11-19'!B$1:H$65536,7,0),0)</f>
        <v>Staff</v>
      </c>
    </row>
    <row r="259" spans="1:21" x14ac:dyDescent="0.25">
      <c r="A259" s="5">
        <v>1</v>
      </c>
      <c r="B259" s="6">
        <v>2</v>
      </c>
      <c r="C259" s="6">
        <v>566</v>
      </c>
      <c r="D259" s="6">
        <v>210110</v>
      </c>
      <c r="E259" s="1">
        <v>13001206</v>
      </c>
      <c r="F259" s="6">
        <v>0</v>
      </c>
      <c r="G259" s="6"/>
      <c r="H259" s="6"/>
      <c r="I259" s="6"/>
      <c r="J259" s="2">
        <v>-370823.97</v>
      </c>
      <c r="K259" s="6"/>
      <c r="L259" s="6"/>
      <c r="M259" s="7">
        <v>43791</v>
      </c>
      <c r="N259" s="1" t="s">
        <v>490</v>
      </c>
      <c r="O259" s="6">
        <v>1</v>
      </c>
      <c r="P259" s="6">
        <v>1</v>
      </c>
      <c r="Q259" s="7">
        <v>43791</v>
      </c>
      <c r="R259" s="6" t="s">
        <v>1</v>
      </c>
      <c r="S259" s="1" t="s">
        <v>491</v>
      </c>
      <c r="T259" s="8">
        <v>258</v>
      </c>
      <c r="U259" s="9" t="str">
        <f>IFERROR(VLOOKUP(S:S,'[1]Staff List 15-11-19'!B$1:H$65536,7,0),0)</f>
        <v>Staff</v>
      </c>
    </row>
    <row r="260" spans="1:21" x14ac:dyDescent="0.25">
      <c r="A260" s="5">
        <v>1</v>
      </c>
      <c r="B260" s="6">
        <v>2</v>
      </c>
      <c r="C260" s="6">
        <v>566</v>
      </c>
      <c r="D260" s="6">
        <v>210110</v>
      </c>
      <c r="E260" s="1">
        <v>13001409</v>
      </c>
      <c r="F260" s="6">
        <v>0</v>
      </c>
      <c r="G260" s="6"/>
      <c r="H260" s="6"/>
      <c r="I260" s="6"/>
      <c r="J260" s="2">
        <v>-147522.15</v>
      </c>
      <c r="K260" s="6"/>
      <c r="L260" s="6"/>
      <c r="M260" s="7">
        <v>43791</v>
      </c>
      <c r="N260" s="1" t="s">
        <v>492</v>
      </c>
      <c r="O260" s="6">
        <v>1</v>
      </c>
      <c r="P260" s="6">
        <v>1</v>
      </c>
      <c r="Q260" s="7">
        <v>43791</v>
      </c>
      <c r="R260" s="6" t="s">
        <v>1</v>
      </c>
      <c r="S260" s="1" t="s">
        <v>493</v>
      </c>
      <c r="T260" s="8">
        <v>259</v>
      </c>
      <c r="U260" s="9" t="str">
        <f>IFERROR(VLOOKUP(S:S,'[1]Staff List 15-11-19'!B$1:H$65536,7,0),0)</f>
        <v>Staff</v>
      </c>
    </row>
    <row r="261" spans="1:21" x14ac:dyDescent="0.25">
      <c r="A261" s="5">
        <v>1</v>
      </c>
      <c r="B261" s="6">
        <v>2</v>
      </c>
      <c r="C261" s="6">
        <v>566</v>
      </c>
      <c r="D261" s="6">
        <v>210110</v>
      </c>
      <c r="E261" s="6">
        <v>13000105</v>
      </c>
      <c r="F261" s="6">
        <v>0</v>
      </c>
      <c r="G261" s="6"/>
      <c r="H261" s="6"/>
      <c r="I261" s="6"/>
      <c r="J261" s="2">
        <v>-695810.49</v>
      </c>
      <c r="K261" s="6"/>
      <c r="L261" s="6"/>
      <c r="M261" s="7">
        <v>43791</v>
      </c>
      <c r="N261" s="6" t="s">
        <v>494</v>
      </c>
      <c r="O261" s="6">
        <v>1</v>
      </c>
      <c r="P261" s="6">
        <v>1</v>
      </c>
      <c r="Q261" s="7">
        <v>43791</v>
      </c>
      <c r="R261" s="6" t="s">
        <v>1</v>
      </c>
      <c r="S261" s="6" t="s">
        <v>495</v>
      </c>
      <c r="T261" s="8">
        <v>260</v>
      </c>
      <c r="U261" s="9" t="str">
        <f>IFERROR(VLOOKUP(S:S,'[1]Staff List 15-11-19'!B$1:H$65536,7,0),0)</f>
        <v>Staff</v>
      </c>
    </row>
    <row r="262" spans="1:21" x14ac:dyDescent="0.25">
      <c r="A262" s="5">
        <v>1</v>
      </c>
      <c r="B262" s="6">
        <v>2</v>
      </c>
      <c r="C262" s="6">
        <v>566</v>
      </c>
      <c r="D262" s="6">
        <v>210110</v>
      </c>
      <c r="E262" s="6">
        <v>13000726</v>
      </c>
      <c r="F262" s="6">
        <v>0</v>
      </c>
      <c r="G262" s="6"/>
      <c r="H262" s="6"/>
      <c r="I262" s="6"/>
      <c r="J262" s="2">
        <v>-119446.58</v>
      </c>
      <c r="K262" s="6"/>
      <c r="L262" s="6"/>
      <c r="M262" s="7">
        <v>43791</v>
      </c>
      <c r="N262" s="6" t="s">
        <v>496</v>
      </c>
      <c r="O262" s="6">
        <v>1</v>
      </c>
      <c r="P262" s="6">
        <v>1</v>
      </c>
      <c r="Q262" s="7">
        <v>43791</v>
      </c>
      <c r="R262" s="6" t="s">
        <v>1</v>
      </c>
      <c r="S262" s="6" t="s">
        <v>497</v>
      </c>
      <c r="T262" s="8">
        <v>261</v>
      </c>
      <c r="U262" s="9" t="str">
        <f>IFERROR(VLOOKUP(S:S,'[1]Staff List 15-11-19'!B$1:H$65536,7,0),0)</f>
        <v>Staff</v>
      </c>
    </row>
    <row r="263" spans="1:21" x14ac:dyDescent="0.25">
      <c r="A263" s="5">
        <v>1</v>
      </c>
      <c r="B263" s="6">
        <v>2</v>
      </c>
      <c r="C263" s="6">
        <v>566</v>
      </c>
      <c r="D263" s="6">
        <v>210110</v>
      </c>
      <c r="E263" s="6">
        <v>13000817</v>
      </c>
      <c r="F263" s="6">
        <v>0</v>
      </c>
      <c r="G263" s="6"/>
      <c r="H263" s="6"/>
      <c r="I263" s="6"/>
      <c r="J263" s="2">
        <v>-98983.33</v>
      </c>
      <c r="K263" s="6"/>
      <c r="L263" s="6"/>
      <c r="M263" s="7">
        <v>43791</v>
      </c>
      <c r="N263" s="6" t="s">
        <v>498</v>
      </c>
      <c r="O263" s="6">
        <v>1</v>
      </c>
      <c r="P263" s="6">
        <v>1</v>
      </c>
      <c r="Q263" s="7">
        <v>43791</v>
      </c>
      <c r="R263" s="6" t="s">
        <v>1</v>
      </c>
      <c r="S263" s="6" t="s">
        <v>499</v>
      </c>
      <c r="T263" s="8">
        <v>262</v>
      </c>
      <c r="U263" s="9" t="str">
        <f>IFERROR(VLOOKUP(S:S,'[1]Staff List 15-11-19'!B$1:H$65536,7,0),0)</f>
        <v>Staff</v>
      </c>
    </row>
    <row r="264" spans="1:21" x14ac:dyDescent="0.25">
      <c r="A264" s="5">
        <v>1</v>
      </c>
      <c r="B264" s="6">
        <v>21</v>
      </c>
      <c r="C264" s="6">
        <v>566</v>
      </c>
      <c r="D264" s="6">
        <v>210110</v>
      </c>
      <c r="E264" s="6">
        <v>13000950</v>
      </c>
      <c r="F264" s="6">
        <v>0</v>
      </c>
      <c r="G264" s="6"/>
      <c r="H264" s="6"/>
      <c r="I264" s="6"/>
      <c r="J264" s="2">
        <v>-144057.59</v>
      </c>
      <c r="K264" s="6"/>
      <c r="L264" s="6"/>
      <c r="M264" s="7">
        <v>43791</v>
      </c>
      <c r="N264" s="6" t="s">
        <v>500</v>
      </c>
      <c r="O264" s="6">
        <v>1</v>
      </c>
      <c r="P264" s="6">
        <v>1</v>
      </c>
      <c r="Q264" s="7">
        <v>43791</v>
      </c>
      <c r="R264" s="6" t="s">
        <v>1</v>
      </c>
      <c r="S264" s="6" t="s">
        <v>501</v>
      </c>
      <c r="T264" s="8">
        <v>263</v>
      </c>
      <c r="U264" s="9" t="str">
        <f>IFERROR(VLOOKUP(S:S,'[1]Staff List 15-11-19'!B$1:H$65536,7,0),0)</f>
        <v>Staff</v>
      </c>
    </row>
    <row r="265" spans="1:21" x14ac:dyDescent="0.25">
      <c r="A265" s="5">
        <v>1</v>
      </c>
      <c r="B265" s="6">
        <v>2</v>
      </c>
      <c r="C265" s="6">
        <v>566</v>
      </c>
      <c r="D265" s="6">
        <v>210110</v>
      </c>
      <c r="E265" s="6">
        <v>13000590</v>
      </c>
      <c r="F265" s="6">
        <v>0</v>
      </c>
      <c r="G265" s="6"/>
      <c r="H265" s="6"/>
      <c r="I265" s="6"/>
      <c r="J265" s="2">
        <v>-250411.51999999999</v>
      </c>
      <c r="K265" s="6"/>
      <c r="L265" s="6"/>
      <c r="M265" s="7">
        <v>43791</v>
      </c>
      <c r="N265" s="6" t="s">
        <v>502</v>
      </c>
      <c r="O265" s="6">
        <v>1</v>
      </c>
      <c r="P265" s="6">
        <v>1</v>
      </c>
      <c r="Q265" s="7">
        <v>43791</v>
      </c>
      <c r="R265" s="6" t="s">
        <v>1</v>
      </c>
      <c r="S265" s="6" t="s">
        <v>503</v>
      </c>
      <c r="T265" s="8">
        <v>264</v>
      </c>
      <c r="U265" s="9" t="str">
        <f>IFERROR(VLOOKUP(S:S,'[1]Staff List 15-11-19'!B$1:H$65536,7,0),0)</f>
        <v>Staff</v>
      </c>
    </row>
    <row r="266" spans="1:21" x14ac:dyDescent="0.25">
      <c r="A266" s="11">
        <v>1</v>
      </c>
      <c r="B266" s="12">
        <v>21</v>
      </c>
      <c r="C266" s="12">
        <v>566</v>
      </c>
      <c r="D266" s="12">
        <v>505101</v>
      </c>
      <c r="E266" s="13">
        <v>0</v>
      </c>
      <c r="F266" s="12">
        <v>0</v>
      </c>
      <c r="G266" s="12"/>
      <c r="H266" s="12"/>
      <c r="I266" s="12"/>
      <c r="J266" s="14">
        <v>3266135.7399999998</v>
      </c>
      <c r="K266" s="12"/>
      <c r="L266" s="12"/>
      <c r="M266" s="7">
        <v>43791</v>
      </c>
      <c r="N266" s="12" t="str">
        <f>R266</f>
        <v>November 23 2019 Total  Earning = IKEJA BRANCH</v>
      </c>
      <c r="O266" s="12">
        <v>1</v>
      </c>
      <c r="P266" s="6">
        <v>1</v>
      </c>
      <c r="Q266" s="7">
        <v>43791</v>
      </c>
      <c r="R266" s="12" t="s">
        <v>504</v>
      </c>
      <c r="S266" s="12"/>
      <c r="T266" s="8">
        <v>265</v>
      </c>
      <c r="U266" s="9">
        <f>IFERROR(VLOOKUP(S:S,'[1]Staff List 15-11-19'!B$1:H$65536,7,0),0)</f>
        <v>0</v>
      </c>
    </row>
    <row r="267" spans="1:21" x14ac:dyDescent="0.25">
      <c r="A267" s="5">
        <v>1</v>
      </c>
      <c r="B267" s="6">
        <v>2</v>
      </c>
      <c r="C267" s="6">
        <v>566</v>
      </c>
      <c r="D267" s="6">
        <v>210110</v>
      </c>
      <c r="E267" s="6">
        <v>13000932</v>
      </c>
      <c r="F267" s="6">
        <v>0</v>
      </c>
      <c r="G267" s="6"/>
      <c r="H267" s="6"/>
      <c r="I267" s="6"/>
      <c r="J267" s="2">
        <v>-90413.2</v>
      </c>
      <c r="K267" s="6"/>
      <c r="L267" s="6"/>
      <c r="M267" s="7">
        <v>43791</v>
      </c>
      <c r="N267" s="6" t="s">
        <v>505</v>
      </c>
      <c r="O267" s="6">
        <v>1</v>
      </c>
      <c r="P267" s="6">
        <v>1</v>
      </c>
      <c r="Q267" s="7">
        <v>43791</v>
      </c>
      <c r="R267" s="6" t="s">
        <v>1</v>
      </c>
      <c r="S267" s="6" t="s">
        <v>506</v>
      </c>
      <c r="T267" s="8">
        <v>266</v>
      </c>
      <c r="U267" s="9" t="str">
        <f>IFERROR(VLOOKUP(S:S,'[1]Staff List 15-11-19'!B$1:H$65536,7,0),0)</f>
        <v>Staff</v>
      </c>
    </row>
    <row r="268" spans="1:21" x14ac:dyDescent="0.25">
      <c r="A268" s="5">
        <v>1</v>
      </c>
      <c r="B268" s="6">
        <v>2</v>
      </c>
      <c r="C268" s="6">
        <v>566</v>
      </c>
      <c r="D268" s="6">
        <v>210110</v>
      </c>
      <c r="E268" s="6">
        <v>13000219</v>
      </c>
      <c r="F268" s="6">
        <v>0</v>
      </c>
      <c r="G268" s="6"/>
      <c r="H268" s="6"/>
      <c r="I268" s="6"/>
      <c r="J268" s="2">
        <v>-317042.53000000003</v>
      </c>
      <c r="K268" s="6"/>
      <c r="L268" s="6"/>
      <c r="M268" s="7">
        <v>43791</v>
      </c>
      <c r="N268" s="6" t="s">
        <v>507</v>
      </c>
      <c r="O268" s="6">
        <v>1</v>
      </c>
      <c r="P268" s="6">
        <v>1</v>
      </c>
      <c r="Q268" s="7">
        <v>43791</v>
      </c>
      <c r="R268" s="6" t="s">
        <v>1</v>
      </c>
      <c r="S268" s="6" t="s">
        <v>508</v>
      </c>
      <c r="T268" s="8">
        <v>267</v>
      </c>
      <c r="U268" s="9" t="str">
        <f>IFERROR(VLOOKUP(S:S,'[1]Staff List 15-11-19'!B$1:H$65536,7,0),0)</f>
        <v>Staff</v>
      </c>
    </row>
    <row r="269" spans="1:21" x14ac:dyDescent="0.25">
      <c r="A269" s="5">
        <v>1</v>
      </c>
      <c r="B269" s="6">
        <v>2</v>
      </c>
      <c r="C269" s="6">
        <v>566</v>
      </c>
      <c r="D269" s="6">
        <v>210110</v>
      </c>
      <c r="E269" s="6">
        <v>13001661</v>
      </c>
      <c r="F269" s="6">
        <v>0</v>
      </c>
      <c r="G269" s="6"/>
      <c r="H269" s="6"/>
      <c r="I269" s="6"/>
      <c r="J269" s="2">
        <v>-284894.2</v>
      </c>
      <c r="K269" s="6"/>
      <c r="L269" s="6"/>
      <c r="M269" s="7">
        <v>43791</v>
      </c>
      <c r="N269" s="6" t="s">
        <v>509</v>
      </c>
      <c r="O269" s="6">
        <v>1</v>
      </c>
      <c r="P269" s="6">
        <v>1</v>
      </c>
      <c r="Q269" s="7">
        <v>43791</v>
      </c>
      <c r="R269" s="6" t="s">
        <v>1</v>
      </c>
      <c r="S269" s="6" t="s">
        <v>510</v>
      </c>
      <c r="T269" s="8">
        <v>268</v>
      </c>
      <c r="U269" s="9" t="str">
        <f>IFERROR(VLOOKUP(S:S,'[1]Staff List 15-11-19'!B$1:H$65536,7,0),0)</f>
        <v>Staff</v>
      </c>
    </row>
    <row r="270" spans="1:21" x14ac:dyDescent="0.25">
      <c r="A270" s="5">
        <v>1</v>
      </c>
      <c r="B270" s="6">
        <v>2</v>
      </c>
      <c r="C270" s="6">
        <v>566</v>
      </c>
      <c r="D270" s="6">
        <v>210110</v>
      </c>
      <c r="E270" s="6">
        <v>13001665</v>
      </c>
      <c r="F270" s="6">
        <v>0</v>
      </c>
      <c r="G270" s="6"/>
      <c r="H270" s="6"/>
      <c r="I270" s="6"/>
      <c r="J270" s="2">
        <v>-107030.62</v>
      </c>
      <c r="K270" s="6"/>
      <c r="L270" s="6"/>
      <c r="M270" s="7">
        <v>43791</v>
      </c>
      <c r="N270" s="6" t="s">
        <v>511</v>
      </c>
      <c r="O270" s="6">
        <v>1</v>
      </c>
      <c r="P270" s="6">
        <v>1</v>
      </c>
      <c r="Q270" s="7">
        <v>43791</v>
      </c>
      <c r="R270" s="6" t="s">
        <v>1</v>
      </c>
      <c r="S270" s="6" t="s">
        <v>512</v>
      </c>
      <c r="T270" s="8">
        <v>269</v>
      </c>
      <c r="U270" s="9" t="str">
        <f>IFERROR(VLOOKUP(S:S,'[1]Staff List 15-11-19'!B$1:H$65536,7,0),0)</f>
        <v>Staff</v>
      </c>
    </row>
    <row r="271" spans="1:21" x14ac:dyDescent="0.25">
      <c r="A271" s="5">
        <v>1</v>
      </c>
      <c r="B271" s="6">
        <v>2</v>
      </c>
      <c r="C271" s="6">
        <v>566</v>
      </c>
      <c r="D271" s="6">
        <v>210110</v>
      </c>
      <c r="E271" s="6">
        <v>13000013</v>
      </c>
      <c r="F271" s="6">
        <v>0</v>
      </c>
      <c r="G271" s="6"/>
      <c r="H271" s="6"/>
      <c r="I271" s="6"/>
      <c r="J271" s="2">
        <v>-456664.43</v>
      </c>
      <c r="K271" s="6"/>
      <c r="L271" s="6"/>
      <c r="M271" s="7">
        <v>43791</v>
      </c>
      <c r="N271" s="6" t="s">
        <v>513</v>
      </c>
      <c r="O271" s="6">
        <v>1</v>
      </c>
      <c r="P271" s="6">
        <v>1</v>
      </c>
      <c r="Q271" s="7">
        <v>43791</v>
      </c>
      <c r="R271" s="6" t="s">
        <v>1</v>
      </c>
      <c r="S271" s="6" t="s">
        <v>514</v>
      </c>
      <c r="T271" s="8">
        <v>270</v>
      </c>
      <c r="U271" s="9" t="str">
        <f>IFERROR(VLOOKUP(S:S,'[1]Staff List 15-11-19'!B$1:H$65536,7,0),0)</f>
        <v>Staff</v>
      </c>
    </row>
    <row r="272" spans="1:21" x14ac:dyDescent="0.25">
      <c r="A272" s="5">
        <v>1</v>
      </c>
      <c r="B272" s="6">
        <v>31</v>
      </c>
      <c r="C272" s="6">
        <v>566</v>
      </c>
      <c r="D272" s="6">
        <v>210110</v>
      </c>
      <c r="E272" s="6">
        <v>13000948</v>
      </c>
      <c r="F272" s="6">
        <v>0</v>
      </c>
      <c r="G272" s="6"/>
      <c r="H272" s="6"/>
      <c r="I272" s="6"/>
      <c r="J272" s="2">
        <v>-121810.68</v>
      </c>
      <c r="K272" s="6"/>
      <c r="L272" s="6"/>
      <c r="M272" s="7">
        <v>43791</v>
      </c>
      <c r="N272" s="6" t="s">
        <v>515</v>
      </c>
      <c r="O272" s="6">
        <v>1</v>
      </c>
      <c r="P272" s="6">
        <v>1</v>
      </c>
      <c r="Q272" s="7">
        <v>43791</v>
      </c>
      <c r="R272" s="6" t="s">
        <v>1</v>
      </c>
      <c r="S272" s="6" t="s">
        <v>516</v>
      </c>
      <c r="T272" s="8">
        <v>271</v>
      </c>
      <c r="U272" s="9" t="str">
        <f>IFERROR(VLOOKUP(S:S,'[1]Staff List 15-11-19'!B$1:H$65536,7,0),0)</f>
        <v>Staff</v>
      </c>
    </row>
    <row r="273" spans="1:21" x14ac:dyDescent="0.25">
      <c r="A273" s="5">
        <v>1</v>
      </c>
      <c r="B273" s="6">
        <v>2</v>
      </c>
      <c r="C273" s="6">
        <v>566</v>
      </c>
      <c r="D273" s="6">
        <v>210110</v>
      </c>
      <c r="E273" s="6">
        <v>13000935</v>
      </c>
      <c r="F273" s="6">
        <v>0</v>
      </c>
      <c r="G273" s="6"/>
      <c r="H273" s="6"/>
      <c r="I273" s="6"/>
      <c r="J273" s="2">
        <v>-90413.2</v>
      </c>
      <c r="K273" s="6"/>
      <c r="L273" s="6"/>
      <c r="M273" s="7">
        <v>43791</v>
      </c>
      <c r="N273" s="6" t="s">
        <v>517</v>
      </c>
      <c r="O273" s="6">
        <v>1</v>
      </c>
      <c r="P273" s="6">
        <v>1</v>
      </c>
      <c r="Q273" s="7">
        <v>43791</v>
      </c>
      <c r="R273" s="6" t="s">
        <v>1</v>
      </c>
      <c r="S273" s="6" t="s">
        <v>518</v>
      </c>
      <c r="T273" s="8">
        <v>272</v>
      </c>
      <c r="U273" s="9" t="str">
        <f>IFERROR(VLOOKUP(S:S,'[1]Staff List 15-11-19'!B$1:H$65536,7,0),0)</f>
        <v>Staff</v>
      </c>
    </row>
    <row r="274" spans="1:21" x14ac:dyDescent="0.25">
      <c r="A274" s="5">
        <v>1</v>
      </c>
      <c r="B274" s="6">
        <v>2</v>
      </c>
      <c r="C274" s="6">
        <v>566</v>
      </c>
      <c r="D274" s="6">
        <v>210110</v>
      </c>
      <c r="E274" s="6">
        <v>13000930</v>
      </c>
      <c r="F274" s="6">
        <v>0</v>
      </c>
      <c r="G274" s="6"/>
      <c r="H274" s="6"/>
      <c r="I274" s="6"/>
      <c r="J274" s="2">
        <v>-113134.92</v>
      </c>
      <c r="K274" s="6"/>
      <c r="L274" s="6"/>
      <c r="M274" s="7">
        <v>43791</v>
      </c>
      <c r="N274" s="6" t="s">
        <v>519</v>
      </c>
      <c r="O274" s="6">
        <v>1</v>
      </c>
      <c r="P274" s="6">
        <v>1</v>
      </c>
      <c r="Q274" s="7">
        <v>43791</v>
      </c>
      <c r="R274" s="6" t="s">
        <v>1</v>
      </c>
      <c r="S274" s="6" t="s">
        <v>520</v>
      </c>
      <c r="T274" s="8">
        <v>273</v>
      </c>
      <c r="U274" s="9" t="str">
        <f>IFERROR(VLOOKUP(S:S,'[1]Staff List 15-11-19'!B$1:H$65536,7,0),0)</f>
        <v>Staff</v>
      </c>
    </row>
    <row r="275" spans="1:21" x14ac:dyDescent="0.25">
      <c r="A275" s="11">
        <v>1</v>
      </c>
      <c r="B275" s="12">
        <v>31</v>
      </c>
      <c r="C275" s="12">
        <v>566</v>
      </c>
      <c r="D275" s="12">
        <v>505101</v>
      </c>
      <c r="E275" s="13">
        <v>0</v>
      </c>
      <c r="F275" s="12">
        <v>0</v>
      </c>
      <c r="G275" s="12"/>
      <c r="H275" s="12"/>
      <c r="I275" s="12"/>
      <c r="J275" s="14">
        <v>1581403.7799999998</v>
      </c>
      <c r="K275" s="12"/>
      <c r="L275" s="12"/>
      <c r="M275" s="7">
        <v>43791</v>
      </c>
      <c r="N275" s="12" t="str">
        <f>R275</f>
        <v>November 23 2019 Total  Earning = LOKOJA BRANCH</v>
      </c>
      <c r="O275" s="12">
        <v>1</v>
      </c>
      <c r="P275" s="6">
        <v>1</v>
      </c>
      <c r="Q275" s="7">
        <v>43791</v>
      </c>
      <c r="R275" s="12" t="s">
        <v>521</v>
      </c>
      <c r="S275" s="12"/>
      <c r="T275" s="8">
        <v>274</v>
      </c>
      <c r="U275" s="9">
        <f>IFERROR(VLOOKUP(S:S,'[1]Staff List 15-11-19'!B$1:H$65536,7,0),0)</f>
        <v>0</v>
      </c>
    </row>
    <row r="276" spans="1:21" x14ac:dyDescent="0.25">
      <c r="A276" s="5">
        <v>1</v>
      </c>
      <c r="B276" s="6">
        <v>10</v>
      </c>
      <c r="C276" s="6">
        <v>566</v>
      </c>
      <c r="D276" s="6">
        <v>210110</v>
      </c>
      <c r="E276" s="6">
        <v>13000626</v>
      </c>
      <c r="F276" s="6">
        <v>0</v>
      </c>
      <c r="G276" s="6"/>
      <c r="H276" s="6"/>
      <c r="I276" s="6"/>
      <c r="J276" s="2">
        <v>-90413.2</v>
      </c>
      <c r="K276" s="6"/>
      <c r="L276" s="6"/>
      <c r="M276" s="7">
        <v>43791</v>
      </c>
      <c r="N276" s="6" t="s">
        <v>522</v>
      </c>
      <c r="O276" s="6">
        <v>1</v>
      </c>
      <c r="P276" s="6">
        <v>1</v>
      </c>
      <c r="Q276" s="7">
        <v>43791</v>
      </c>
      <c r="R276" s="6" t="s">
        <v>1</v>
      </c>
      <c r="S276" s="6" t="s">
        <v>523</v>
      </c>
      <c r="T276" s="8">
        <v>275</v>
      </c>
      <c r="U276" s="9" t="str">
        <f>IFERROR(VLOOKUP(S:S,'[1]Staff List 15-11-19'!B$1:H$65536,7,0),0)</f>
        <v>Staff</v>
      </c>
    </row>
    <row r="277" spans="1:21" x14ac:dyDescent="0.25">
      <c r="A277" s="5">
        <v>1</v>
      </c>
      <c r="B277" s="6">
        <v>2</v>
      </c>
      <c r="C277" s="6">
        <v>566</v>
      </c>
      <c r="D277" s="6">
        <v>210110</v>
      </c>
      <c r="E277" s="6">
        <v>13000729</v>
      </c>
      <c r="F277" s="6">
        <v>0</v>
      </c>
      <c r="G277" s="6"/>
      <c r="H277" s="6"/>
      <c r="I277" s="6"/>
      <c r="J277" s="2">
        <v>-456405.95</v>
      </c>
      <c r="K277" s="6"/>
      <c r="L277" s="6"/>
      <c r="M277" s="7">
        <v>43791</v>
      </c>
      <c r="N277" s="6" t="s">
        <v>524</v>
      </c>
      <c r="O277" s="6">
        <v>1</v>
      </c>
      <c r="P277" s="6">
        <v>1</v>
      </c>
      <c r="Q277" s="7">
        <v>43791</v>
      </c>
      <c r="R277" s="6" t="s">
        <v>1</v>
      </c>
      <c r="S277" s="6" t="s">
        <v>525</v>
      </c>
      <c r="T277" s="8">
        <v>276</v>
      </c>
      <c r="U277" s="9" t="str">
        <f>IFERROR(VLOOKUP(S:S,'[1]Staff List 15-11-19'!B$1:H$65536,7,0),0)</f>
        <v>Staff</v>
      </c>
    </row>
    <row r="278" spans="1:21" x14ac:dyDescent="0.25">
      <c r="A278" s="5">
        <v>1</v>
      </c>
      <c r="B278" s="6">
        <v>2</v>
      </c>
      <c r="C278" s="6">
        <v>566</v>
      </c>
      <c r="D278" s="6">
        <v>210110</v>
      </c>
      <c r="E278" s="6">
        <v>13000229</v>
      </c>
      <c r="F278" s="6">
        <v>0</v>
      </c>
      <c r="G278" s="6"/>
      <c r="H278" s="6"/>
      <c r="I278" s="6"/>
      <c r="J278" s="2">
        <v>-154550.32999999999</v>
      </c>
      <c r="K278" s="6"/>
      <c r="L278" s="6"/>
      <c r="M278" s="7">
        <v>43791</v>
      </c>
      <c r="N278" s="6" t="s">
        <v>526</v>
      </c>
      <c r="O278" s="6">
        <v>1</v>
      </c>
      <c r="P278" s="6">
        <v>1</v>
      </c>
      <c r="Q278" s="7">
        <v>43791</v>
      </c>
      <c r="R278" s="6" t="s">
        <v>1</v>
      </c>
      <c r="S278" s="6" t="s">
        <v>527</v>
      </c>
      <c r="T278" s="8">
        <v>277</v>
      </c>
      <c r="U278" s="9" t="str">
        <f>IFERROR(VLOOKUP(S:S,'[1]Staff List 15-11-19'!B$1:H$65536,7,0),0)</f>
        <v>Staff</v>
      </c>
    </row>
    <row r="279" spans="1:21" x14ac:dyDescent="0.25">
      <c r="A279" s="5">
        <v>1</v>
      </c>
      <c r="B279" s="6">
        <v>2</v>
      </c>
      <c r="C279" s="6">
        <v>566</v>
      </c>
      <c r="D279" s="6">
        <v>210110</v>
      </c>
      <c r="E279" s="6">
        <v>13000177</v>
      </c>
      <c r="F279" s="6">
        <v>0</v>
      </c>
      <c r="G279" s="6"/>
      <c r="H279" s="6"/>
      <c r="I279" s="6"/>
      <c r="J279" s="2">
        <v>-168229.69</v>
      </c>
      <c r="K279" s="6"/>
      <c r="L279" s="6"/>
      <c r="M279" s="7">
        <v>43791</v>
      </c>
      <c r="N279" s="6" t="s">
        <v>528</v>
      </c>
      <c r="O279" s="6">
        <v>1</v>
      </c>
      <c r="P279" s="6">
        <v>1</v>
      </c>
      <c r="Q279" s="7">
        <v>43791</v>
      </c>
      <c r="R279" s="6" t="s">
        <v>1</v>
      </c>
      <c r="S279" s="6" t="s">
        <v>529</v>
      </c>
      <c r="T279" s="8">
        <v>278</v>
      </c>
      <c r="U279" s="9" t="str">
        <f>IFERROR(VLOOKUP(S:S,'[1]Staff List 15-11-19'!B$1:H$65536,7,0),0)</f>
        <v>Staff</v>
      </c>
    </row>
    <row r="280" spans="1:21" x14ac:dyDescent="0.25">
      <c r="A280" s="5">
        <v>1</v>
      </c>
      <c r="B280" s="6">
        <v>2</v>
      </c>
      <c r="C280" s="6">
        <v>566</v>
      </c>
      <c r="D280" s="6">
        <v>210110</v>
      </c>
      <c r="E280" s="6">
        <v>13001405</v>
      </c>
      <c r="F280" s="6">
        <v>0</v>
      </c>
      <c r="G280" s="6"/>
      <c r="H280" s="6"/>
      <c r="I280" s="6"/>
      <c r="J280" s="2">
        <v>-119060.93</v>
      </c>
      <c r="K280" s="6"/>
      <c r="L280" s="6"/>
      <c r="M280" s="7">
        <v>43791</v>
      </c>
      <c r="N280" s="6" t="s">
        <v>530</v>
      </c>
      <c r="O280" s="6">
        <v>1</v>
      </c>
      <c r="P280" s="6">
        <v>1</v>
      </c>
      <c r="Q280" s="7">
        <v>43791</v>
      </c>
      <c r="R280" s="6" t="s">
        <v>1</v>
      </c>
      <c r="S280" s="6" t="s">
        <v>531</v>
      </c>
      <c r="T280" s="8">
        <v>279</v>
      </c>
      <c r="U280" s="9" t="str">
        <f>IFERROR(VLOOKUP(S:S,'[1]Staff List 15-11-19'!B$1:H$65536,7,0),0)</f>
        <v>Staff</v>
      </c>
    </row>
    <row r="281" spans="1:21" x14ac:dyDescent="0.25">
      <c r="A281" s="5">
        <v>1</v>
      </c>
      <c r="B281" s="6">
        <v>6</v>
      </c>
      <c r="C281" s="6">
        <v>566</v>
      </c>
      <c r="D281" s="6">
        <v>210110</v>
      </c>
      <c r="E281" s="6">
        <v>13001029</v>
      </c>
      <c r="F281" s="6">
        <v>0</v>
      </c>
      <c r="G281" s="6"/>
      <c r="H281" s="6"/>
      <c r="I281" s="6"/>
      <c r="J281" s="2">
        <v>-119060.93</v>
      </c>
      <c r="K281" s="6"/>
      <c r="L281" s="6"/>
      <c r="M281" s="7">
        <v>43791</v>
      </c>
      <c r="N281" s="6" t="s">
        <v>532</v>
      </c>
      <c r="O281" s="6">
        <v>1</v>
      </c>
      <c r="P281" s="6">
        <v>1</v>
      </c>
      <c r="Q281" s="7">
        <v>43791</v>
      </c>
      <c r="R281" s="6" t="s">
        <v>1</v>
      </c>
      <c r="S281" s="6" t="s">
        <v>533</v>
      </c>
      <c r="T281" s="8">
        <v>280</v>
      </c>
      <c r="U281" s="9" t="str">
        <f>IFERROR(VLOOKUP(S:S,'[1]Staff List 15-11-19'!B$1:H$65536,7,0),0)</f>
        <v>Staff</v>
      </c>
    </row>
    <row r="282" spans="1:21" x14ac:dyDescent="0.25">
      <c r="A282" s="5">
        <v>1</v>
      </c>
      <c r="B282" s="6">
        <v>2</v>
      </c>
      <c r="C282" s="6">
        <v>566</v>
      </c>
      <c r="D282" s="6">
        <v>210110</v>
      </c>
      <c r="E282" s="6">
        <v>13000173</v>
      </c>
      <c r="F282" s="6">
        <v>0</v>
      </c>
      <c r="G282" s="6"/>
      <c r="H282" s="6"/>
      <c r="I282" s="6"/>
      <c r="J282" s="2">
        <v>-96530.77</v>
      </c>
      <c r="K282" s="6"/>
      <c r="L282" s="6"/>
      <c r="M282" s="7">
        <v>43791</v>
      </c>
      <c r="N282" s="6" t="s">
        <v>534</v>
      </c>
      <c r="O282" s="6">
        <v>1</v>
      </c>
      <c r="P282" s="6">
        <v>1</v>
      </c>
      <c r="Q282" s="7">
        <v>43791</v>
      </c>
      <c r="R282" s="6" t="s">
        <v>1</v>
      </c>
      <c r="S282" s="6" t="s">
        <v>535</v>
      </c>
      <c r="T282" s="8">
        <v>281</v>
      </c>
      <c r="U282" s="9" t="str">
        <f>IFERROR(VLOOKUP(S:S,'[1]Staff List 15-11-19'!B$1:H$65536,7,0),0)</f>
        <v>Staff</v>
      </c>
    </row>
    <row r="283" spans="1:21" x14ac:dyDescent="0.25">
      <c r="A283" s="5">
        <v>1</v>
      </c>
      <c r="B283" s="6">
        <v>2</v>
      </c>
      <c r="C283" s="6">
        <v>566</v>
      </c>
      <c r="D283" s="6">
        <v>210110</v>
      </c>
      <c r="E283" s="6">
        <v>13000717</v>
      </c>
      <c r="F283" s="6">
        <v>0</v>
      </c>
      <c r="G283" s="6"/>
      <c r="H283" s="6"/>
      <c r="I283" s="6"/>
      <c r="J283" s="2">
        <v>-164762.54</v>
      </c>
      <c r="K283" s="6"/>
      <c r="L283" s="6"/>
      <c r="M283" s="7">
        <v>43791</v>
      </c>
      <c r="N283" s="6" t="s">
        <v>536</v>
      </c>
      <c r="O283" s="6">
        <v>1</v>
      </c>
      <c r="P283" s="6">
        <v>1</v>
      </c>
      <c r="Q283" s="7">
        <v>43791</v>
      </c>
      <c r="R283" s="6" t="s">
        <v>1</v>
      </c>
      <c r="S283" s="6" t="s">
        <v>537</v>
      </c>
      <c r="T283" s="8">
        <v>282</v>
      </c>
      <c r="U283" s="9" t="str">
        <f>IFERROR(VLOOKUP(S:S,'[1]Staff List 15-11-19'!B$1:H$65536,7,0),0)</f>
        <v>Staff</v>
      </c>
    </row>
    <row r="284" spans="1:21" x14ac:dyDescent="0.25">
      <c r="A284" s="5">
        <v>1</v>
      </c>
      <c r="B284" s="6">
        <v>2</v>
      </c>
      <c r="C284" s="6">
        <v>566</v>
      </c>
      <c r="D284" s="6">
        <v>210110</v>
      </c>
      <c r="E284" s="6">
        <v>13000176</v>
      </c>
      <c r="F284" s="6">
        <v>0</v>
      </c>
      <c r="G284" s="6"/>
      <c r="H284" s="6"/>
      <c r="I284" s="6"/>
      <c r="J284" s="2">
        <v>-165153.25</v>
      </c>
      <c r="K284" s="6"/>
      <c r="L284" s="6"/>
      <c r="M284" s="7">
        <v>43791</v>
      </c>
      <c r="N284" s="6" t="s">
        <v>538</v>
      </c>
      <c r="O284" s="6">
        <v>1</v>
      </c>
      <c r="P284" s="6">
        <v>1</v>
      </c>
      <c r="Q284" s="7">
        <v>43791</v>
      </c>
      <c r="R284" s="6" t="s">
        <v>1</v>
      </c>
      <c r="S284" s="6" t="s">
        <v>539</v>
      </c>
      <c r="T284" s="8">
        <v>283</v>
      </c>
      <c r="U284" s="9" t="str">
        <f>IFERROR(VLOOKUP(S:S,'[1]Staff List 15-11-19'!B$1:H$65536,7,0),0)</f>
        <v>Staff</v>
      </c>
    </row>
    <row r="285" spans="1:21" x14ac:dyDescent="0.25">
      <c r="A285" s="5">
        <v>1</v>
      </c>
      <c r="B285" s="6">
        <v>10</v>
      </c>
      <c r="C285" s="6">
        <v>566</v>
      </c>
      <c r="D285" s="6">
        <v>210110</v>
      </c>
      <c r="E285" s="6">
        <v>13000647</v>
      </c>
      <c r="F285" s="6">
        <v>0</v>
      </c>
      <c r="G285" s="6"/>
      <c r="H285" s="6"/>
      <c r="I285" s="6"/>
      <c r="J285" s="2">
        <v>-109944.68</v>
      </c>
      <c r="K285" s="6"/>
      <c r="L285" s="6"/>
      <c r="M285" s="7">
        <v>43791</v>
      </c>
      <c r="N285" s="6" t="s">
        <v>540</v>
      </c>
      <c r="O285" s="6">
        <v>1</v>
      </c>
      <c r="P285" s="6">
        <v>1</v>
      </c>
      <c r="Q285" s="7">
        <v>43791</v>
      </c>
      <c r="R285" s="6" t="s">
        <v>1</v>
      </c>
      <c r="S285" s="6" t="s">
        <v>541</v>
      </c>
      <c r="T285" s="8">
        <v>284</v>
      </c>
      <c r="U285" s="9" t="str">
        <f>IFERROR(VLOOKUP(S:S,'[1]Staff List 15-11-19'!B$1:H$65536,7,0),0)</f>
        <v>Staff</v>
      </c>
    </row>
    <row r="286" spans="1:21" x14ac:dyDescent="0.25">
      <c r="A286" s="11">
        <v>1</v>
      </c>
      <c r="B286" s="12">
        <v>6</v>
      </c>
      <c r="C286" s="12">
        <v>566</v>
      </c>
      <c r="D286" s="12">
        <v>505101</v>
      </c>
      <c r="E286" s="13">
        <v>0</v>
      </c>
      <c r="F286" s="12">
        <v>0</v>
      </c>
      <c r="G286" s="12"/>
      <c r="H286" s="12"/>
      <c r="I286" s="12"/>
      <c r="J286" s="14">
        <v>1644112.2699999998</v>
      </c>
      <c r="K286" s="12"/>
      <c r="L286" s="12"/>
      <c r="M286" s="7">
        <v>43791</v>
      </c>
      <c r="N286" s="12" t="str">
        <f>R286</f>
        <v>November 23 2019 Total  Earning = MAIDUGURI BRANCH</v>
      </c>
      <c r="O286" s="12">
        <v>1</v>
      </c>
      <c r="P286" s="6">
        <v>1</v>
      </c>
      <c r="Q286" s="7">
        <v>43791</v>
      </c>
      <c r="R286" s="12" t="s">
        <v>542</v>
      </c>
      <c r="S286" s="12"/>
      <c r="T286" s="8">
        <v>285</v>
      </c>
      <c r="U286" s="9">
        <f>IFERROR(VLOOKUP(S:S,'[1]Staff List 15-11-19'!B$1:H$65536,7,0),0)</f>
        <v>0</v>
      </c>
    </row>
    <row r="287" spans="1:21" x14ac:dyDescent="0.25">
      <c r="A287" s="5">
        <v>1</v>
      </c>
      <c r="B287" s="6">
        <v>2</v>
      </c>
      <c r="C287" s="6">
        <v>566</v>
      </c>
      <c r="D287" s="6">
        <v>210110</v>
      </c>
      <c r="E287" s="6">
        <v>13000422</v>
      </c>
      <c r="F287" s="6">
        <v>0</v>
      </c>
      <c r="G287" s="6"/>
      <c r="H287" s="6"/>
      <c r="I287" s="6"/>
      <c r="J287" s="2">
        <v>-303347.8</v>
      </c>
      <c r="K287" s="6"/>
      <c r="L287" s="6"/>
      <c r="M287" s="7">
        <v>43791</v>
      </c>
      <c r="N287" s="6" t="s">
        <v>543</v>
      </c>
      <c r="O287" s="6">
        <v>1</v>
      </c>
      <c r="P287" s="6">
        <v>1</v>
      </c>
      <c r="Q287" s="7">
        <v>43791</v>
      </c>
      <c r="R287" s="6" t="s">
        <v>1</v>
      </c>
      <c r="S287" s="6" t="s">
        <v>544</v>
      </c>
      <c r="T287" s="8">
        <v>286</v>
      </c>
      <c r="U287" s="9" t="str">
        <f>IFERROR(VLOOKUP(S:S,'[1]Staff List 15-11-19'!B$1:H$65536,7,0),0)</f>
        <v>Staff</v>
      </c>
    </row>
    <row r="288" spans="1:21" x14ac:dyDescent="0.25">
      <c r="A288" s="5">
        <v>1</v>
      </c>
      <c r="B288" s="6">
        <v>30</v>
      </c>
      <c r="C288" s="6">
        <v>566</v>
      </c>
      <c r="D288" s="6">
        <v>210110</v>
      </c>
      <c r="E288" s="1">
        <v>13001156</v>
      </c>
      <c r="F288" s="6">
        <v>0</v>
      </c>
      <c r="G288" s="6"/>
      <c r="H288" s="6"/>
      <c r="I288" s="6"/>
      <c r="J288" s="2">
        <v>-488556.26</v>
      </c>
      <c r="K288" s="6"/>
      <c r="L288" s="6"/>
      <c r="M288" s="7">
        <v>43791</v>
      </c>
      <c r="N288" s="1" t="s">
        <v>545</v>
      </c>
      <c r="O288" s="6">
        <v>1</v>
      </c>
      <c r="P288" s="6">
        <v>1</v>
      </c>
      <c r="Q288" s="7">
        <v>43791</v>
      </c>
      <c r="R288" s="6" t="s">
        <v>1</v>
      </c>
      <c r="S288" s="1" t="s">
        <v>546</v>
      </c>
      <c r="T288" s="8">
        <v>287</v>
      </c>
      <c r="U288" s="9" t="str">
        <f>IFERROR(VLOOKUP(S:S,'[1]Staff List 15-11-19'!B$1:H$65536,7,0),0)</f>
        <v>Staff</v>
      </c>
    </row>
    <row r="289" spans="1:21" x14ac:dyDescent="0.25">
      <c r="A289" s="5">
        <v>1</v>
      </c>
      <c r="B289" s="6">
        <v>2</v>
      </c>
      <c r="C289" s="6">
        <v>566</v>
      </c>
      <c r="D289" s="6">
        <v>210110</v>
      </c>
      <c r="E289" s="6">
        <v>13001296</v>
      </c>
      <c r="F289" s="6">
        <v>0</v>
      </c>
      <c r="G289" s="6"/>
      <c r="H289" s="6"/>
      <c r="I289" s="6"/>
      <c r="J289" s="2">
        <v>-385273.39</v>
      </c>
      <c r="K289" s="6"/>
      <c r="L289" s="6"/>
      <c r="M289" s="7">
        <v>43791</v>
      </c>
      <c r="N289" s="6" t="s">
        <v>547</v>
      </c>
      <c r="O289" s="6">
        <v>1</v>
      </c>
      <c r="P289" s="6">
        <v>1</v>
      </c>
      <c r="Q289" s="7">
        <v>43791</v>
      </c>
      <c r="R289" s="6" t="s">
        <v>1</v>
      </c>
      <c r="S289" s="6" t="s">
        <v>548</v>
      </c>
      <c r="T289" s="8">
        <v>288</v>
      </c>
      <c r="U289" s="9" t="str">
        <f>IFERROR(VLOOKUP(S:S,'[1]Staff List 15-11-19'!B$1:H$65536,7,0),0)</f>
        <v>Staff</v>
      </c>
    </row>
    <row r="290" spans="1:21" x14ac:dyDescent="0.25">
      <c r="A290" s="5">
        <v>1</v>
      </c>
      <c r="B290" s="6">
        <v>21</v>
      </c>
      <c r="C290" s="6">
        <v>566</v>
      </c>
      <c r="D290" s="6">
        <v>210110</v>
      </c>
      <c r="E290" s="6">
        <v>13000919</v>
      </c>
      <c r="F290" s="6">
        <v>0</v>
      </c>
      <c r="G290" s="6"/>
      <c r="H290" s="6"/>
      <c r="I290" s="6"/>
      <c r="J290" s="2">
        <v>-135398.75</v>
      </c>
      <c r="K290" s="6"/>
      <c r="L290" s="6"/>
      <c r="M290" s="7">
        <v>43791</v>
      </c>
      <c r="N290" s="6" t="s">
        <v>549</v>
      </c>
      <c r="O290" s="6">
        <v>1</v>
      </c>
      <c r="P290" s="6">
        <v>1</v>
      </c>
      <c r="Q290" s="7">
        <v>43791</v>
      </c>
      <c r="R290" s="6" t="s">
        <v>1</v>
      </c>
      <c r="S290" s="6" t="s">
        <v>550</v>
      </c>
      <c r="T290" s="8">
        <v>289</v>
      </c>
      <c r="U290" s="9" t="str">
        <f>IFERROR(VLOOKUP(S:S,'[1]Staff List 15-11-19'!B$1:H$65536,7,0),0)</f>
        <v>Staff</v>
      </c>
    </row>
    <row r="291" spans="1:21" x14ac:dyDescent="0.25">
      <c r="A291" s="5">
        <v>1</v>
      </c>
      <c r="B291" s="6">
        <v>21</v>
      </c>
      <c r="C291" s="6">
        <v>566</v>
      </c>
      <c r="D291" s="6">
        <v>210110</v>
      </c>
      <c r="E291" s="6">
        <v>13000926</v>
      </c>
      <c r="F291" s="6">
        <v>0</v>
      </c>
      <c r="G291" s="6"/>
      <c r="H291" s="6"/>
      <c r="I291" s="6"/>
      <c r="J291" s="2">
        <v>-144057.59</v>
      </c>
      <c r="K291" s="6"/>
      <c r="L291" s="6"/>
      <c r="M291" s="7">
        <v>43791</v>
      </c>
      <c r="N291" s="6" t="s">
        <v>551</v>
      </c>
      <c r="O291" s="6">
        <v>1</v>
      </c>
      <c r="P291" s="6">
        <v>1</v>
      </c>
      <c r="Q291" s="7">
        <v>43791</v>
      </c>
      <c r="R291" s="6" t="s">
        <v>1</v>
      </c>
      <c r="S291" s="6" t="s">
        <v>552</v>
      </c>
      <c r="T291" s="8">
        <v>290</v>
      </c>
      <c r="U291" s="9" t="str">
        <f>IFERROR(VLOOKUP(S:S,'[1]Staff List 15-11-19'!B$1:H$65536,7,0),0)</f>
        <v>Staff</v>
      </c>
    </row>
    <row r="292" spans="1:21" x14ac:dyDescent="0.25">
      <c r="A292" s="5">
        <v>1</v>
      </c>
      <c r="B292" s="6">
        <v>2</v>
      </c>
      <c r="C292" s="6">
        <v>566</v>
      </c>
      <c r="D292" s="6">
        <v>210110</v>
      </c>
      <c r="E292" s="6">
        <v>13000442</v>
      </c>
      <c r="F292" s="6">
        <v>0</v>
      </c>
      <c r="G292" s="6"/>
      <c r="H292" s="6"/>
      <c r="I292" s="6"/>
      <c r="J292" s="2">
        <v>-124054.19</v>
      </c>
      <c r="K292" s="6"/>
      <c r="L292" s="6"/>
      <c r="M292" s="7">
        <v>43791</v>
      </c>
      <c r="N292" s="6" t="s">
        <v>553</v>
      </c>
      <c r="O292" s="6">
        <v>1</v>
      </c>
      <c r="P292" s="6">
        <v>1</v>
      </c>
      <c r="Q292" s="7">
        <v>43791</v>
      </c>
      <c r="R292" s="6" t="s">
        <v>1</v>
      </c>
      <c r="S292" s="6" t="s">
        <v>554</v>
      </c>
      <c r="T292" s="8">
        <v>291</v>
      </c>
      <c r="U292" s="9" t="str">
        <f>IFERROR(VLOOKUP(S:S,'[1]Staff List 15-11-19'!B$1:H$65536,7,0),0)</f>
        <v>Staff</v>
      </c>
    </row>
    <row r="293" spans="1:21" x14ac:dyDescent="0.25">
      <c r="A293" s="5">
        <v>1</v>
      </c>
      <c r="B293" s="6">
        <v>2</v>
      </c>
      <c r="C293" s="6">
        <v>566</v>
      </c>
      <c r="D293" s="6">
        <v>210110</v>
      </c>
      <c r="E293" s="6">
        <v>13000433</v>
      </c>
      <c r="F293" s="6">
        <v>0</v>
      </c>
      <c r="G293" s="6"/>
      <c r="H293" s="6"/>
      <c r="I293" s="6"/>
      <c r="J293" s="2">
        <v>-305209.8</v>
      </c>
      <c r="K293" s="6"/>
      <c r="L293" s="6"/>
      <c r="M293" s="7">
        <v>43791</v>
      </c>
      <c r="N293" s="6" t="s">
        <v>555</v>
      </c>
      <c r="O293" s="6">
        <v>1</v>
      </c>
      <c r="P293" s="6">
        <v>1</v>
      </c>
      <c r="Q293" s="7">
        <v>43791</v>
      </c>
      <c r="R293" s="6" t="s">
        <v>1</v>
      </c>
      <c r="S293" s="6" t="s">
        <v>556</v>
      </c>
      <c r="T293" s="8">
        <v>292</v>
      </c>
      <c r="U293" s="9" t="str">
        <f>IFERROR(VLOOKUP(S:S,'[1]Staff List 15-11-19'!B$1:H$65536,7,0),0)</f>
        <v>Staff</v>
      </c>
    </row>
    <row r="294" spans="1:21" x14ac:dyDescent="0.25">
      <c r="A294" s="5">
        <v>1</v>
      </c>
      <c r="B294" s="6">
        <v>2</v>
      </c>
      <c r="C294" s="6">
        <v>566</v>
      </c>
      <c r="D294" s="6">
        <v>210110</v>
      </c>
      <c r="E294" s="6">
        <v>13000732</v>
      </c>
      <c r="F294" s="6">
        <v>0</v>
      </c>
      <c r="G294" s="6"/>
      <c r="H294" s="6"/>
      <c r="I294" s="6"/>
      <c r="J294" s="2">
        <v>-141695.09</v>
      </c>
      <c r="K294" s="6"/>
      <c r="L294" s="6"/>
      <c r="M294" s="7">
        <v>43791</v>
      </c>
      <c r="N294" s="6" t="s">
        <v>557</v>
      </c>
      <c r="O294" s="6">
        <v>1</v>
      </c>
      <c r="P294" s="6">
        <v>1</v>
      </c>
      <c r="Q294" s="7">
        <v>43791</v>
      </c>
      <c r="R294" s="6" t="s">
        <v>1</v>
      </c>
      <c r="S294" s="6" t="s">
        <v>558</v>
      </c>
      <c r="T294" s="8">
        <v>293</v>
      </c>
      <c r="U294" s="9" t="str">
        <f>IFERROR(VLOOKUP(S:S,'[1]Staff List 15-11-19'!B$1:H$65536,7,0),0)</f>
        <v>Staff</v>
      </c>
    </row>
    <row r="295" spans="1:21" x14ac:dyDescent="0.25">
      <c r="A295" s="5">
        <v>1</v>
      </c>
      <c r="B295" s="6">
        <v>30</v>
      </c>
      <c r="C295" s="6">
        <v>566</v>
      </c>
      <c r="D295" s="6">
        <v>210110</v>
      </c>
      <c r="E295" s="6">
        <v>13000972</v>
      </c>
      <c r="F295" s="6">
        <v>0</v>
      </c>
      <c r="G295" s="6"/>
      <c r="H295" s="6"/>
      <c r="I295" s="6"/>
      <c r="J295" s="2">
        <v>-93605</v>
      </c>
      <c r="K295" s="6"/>
      <c r="L295" s="6"/>
      <c r="M295" s="7">
        <v>43791</v>
      </c>
      <c r="N295" s="6" t="s">
        <v>559</v>
      </c>
      <c r="O295" s="6">
        <v>1</v>
      </c>
      <c r="P295" s="6">
        <v>1</v>
      </c>
      <c r="Q295" s="7">
        <v>43791</v>
      </c>
      <c r="R295" s="6" t="s">
        <v>1</v>
      </c>
      <c r="S295" s="6" t="s">
        <v>560</v>
      </c>
      <c r="T295" s="8">
        <v>294</v>
      </c>
      <c r="U295" s="9" t="str">
        <f>IFERROR(VLOOKUP(S:S,'[1]Staff List 15-11-19'!B$1:H$65536,7,0),0)</f>
        <v>Staff</v>
      </c>
    </row>
    <row r="296" spans="1:21" x14ac:dyDescent="0.25">
      <c r="A296" s="5">
        <v>1</v>
      </c>
      <c r="B296" s="6">
        <v>2</v>
      </c>
      <c r="C296" s="6">
        <v>566</v>
      </c>
      <c r="D296" s="6">
        <v>210110</v>
      </c>
      <c r="E296" s="6">
        <v>13000052</v>
      </c>
      <c r="F296" s="6">
        <v>0</v>
      </c>
      <c r="G296" s="6"/>
      <c r="H296" s="6"/>
      <c r="I296" s="6"/>
      <c r="J296" s="2">
        <v>-122705.33</v>
      </c>
      <c r="K296" s="6"/>
      <c r="L296" s="6"/>
      <c r="M296" s="7">
        <v>43791</v>
      </c>
      <c r="N296" s="6" t="s">
        <v>561</v>
      </c>
      <c r="O296" s="6">
        <v>1</v>
      </c>
      <c r="P296" s="6">
        <v>1</v>
      </c>
      <c r="Q296" s="7">
        <v>43791</v>
      </c>
      <c r="R296" s="6" t="s">
        <v>1</v>
      </c>
      <c r="S296" s="6" t="s">
        <v>562</v>
      </c>
      <c r="T296" s="8">
        <v>295</v>
      </c>
      <c r="U296" s="9" t="str">
        <f>IFERROR(VLOOKUP(S:S,'[1]Staff List 15-11-19'!B$1:H$65536,7,0),0)</f>
        <v>Staff</v>
      </c>
    </row>
    <row r="297" spans="1:21" x14ac:dyDescent="0.25">
      <c r="A297" s="5">
        <v>1</v>
      </c>
      <c r="B297" s="6">
        <v>2</v>
      </c>
      <c r="C297" s="6">
        <v>566</v>
      </c>
      <c r="D297" s="6">
        <v>210110</v>
      </c>
      <c r="E297" s="6">
        <v>13000655</v>
      </c>
      <c r="F297" s="6">
        <v>0</v>
      </c>
      <c r="G297" s="6"/>
      <c r="H297" s="6"/>
      <c r="I297" s="6"/>
      <c r="J297" s="2">
        <v>-100166</v>
      </c>
      <c r="K297" s="6"/>
      <c r="L297" s="6"/>
      <c r="M297" s="7">
        <v>43791</v>
      </c>
      <c r="N297" s="6" t="s">
        <v>563</v>
      </c>
      <c r="O297" s="6">
        <v>1</v>
      </c>
      <c r="P297" s="6">
        <v>1</v>
      </c>
      <c r="Q297" s="7">
        <v>43791</v>
      </c>
      <c r="R297" s="6" t="s">
        <v>1</v>
      </c>
      <c r="S297" s="6" t="s">
        <v>564</v>
      </c>
      <c r="T297" s="8">
        <v>296</v>
      </c>
      <c r="U297" s="9" t="str">
        <f>IFERROR(VLOOKUP(S:S,'[1]Staff List 15-11-19'!B$1:H$65536,7,0),0)</f>
        <v>Staff</v>
      </c>
    </row>
    <row r="298" spans="1:21" x14ac:dyDescent="0.25">
      <c r="A298" s="11">
        <v>1</v>
      </c>
      <c r="B298" s="12">
        <v>30</v>
      </c>
      <c r="C298" s="12">
        <v>566</v>
      </c>
      <c r="D298" s="12">
        <v>505101</v>
      </c>
      <c r="E298" s="13">
        <v>0</v>
      </c>
      <c r="F298" s="12">
        <v>0</v>
      </c>
      <c r="G298" s="12"/>
      <c r="H298" s="12"/>
      <c r="I298" s="12"/>
      <c r="J298" s="14">
        <v>2344069.2000000002</v>
      </c>
      <c r="K298" s="12"/>
      <c r="L298" s="12"/>
      <c r="M298" s="7">
        <v>43791</v>
      </c>
      <c r="N298" s="12" t="str">
        <f>R298</f>
        <v>November 23 2019 Total  Earning = MARINA BRANCH</v>
      </c>
      <c r="O298" s="12">
        <v>1</v>
      </c>
      <c r="P298" s="6">
        <v>1</v>
      </c>
      <c r="Q298" s="7">
        <v>43791</v>
      </c>
      <c r="R298" s="12" t="s">
        <v>565</v>
      </c>
      <c r="S298" s="12"/>
      <c r="T298" s="8">
        <v>297</v>
      </c>
      <c r="U298" s="9">
        <f>IFERROR(VLOOKUP(S:S,'[1]Staff List 15-11-19'!B$1:H$65536,7,0),0)</f>
        <v>0</v>
      </c>
    </row>
    <row r="299" spans="1:21" x14ac:dyDescent="0.25">
      <c r="A299" s="5">
        <v>1</v>
      </c>
      <c r="B299" s="6">
        <v>2</v>
      </c>
      <c r="C299" s="6">
        <v>566</v>
      </c>
      <c r="D299" s="6">
        <v>210110</v>
      </c>
      <c r="E299" s="6">
        <v>13000301</v>
      </c>
      <c r="F299" s="6">
        <v>0</v>
      </c>
      <c r="G299" s="6"/>
      <c r="H299" s="6"/>
      <c r="I299" s="6"/>
      <c r="J299" s="2">
        <v>-117473.49</v>
      </c>
      <c r="K299" s="6"/>
      <c r="L299" s="6"/>
      <c r="M299" s="7">
        <v>43791</v>
      </c>
      <c r="N299" s="6" t="s">
        <v>566</v>
      </c>
      <c r="O299" s="6">
        <v>1</v>
      </c>
      <c r="P299" s="6">
        <v>1</v>
      </c>
      <c r="Q299" s="7">
        <v>43791</v>
      </c>
      <c r="R299" s="6" t="s">
        <v>1</v>
      </c>
      <c r="S299" s="6" t="s">
        <v>567</v>
      </c>
      <c r="T299" s="8">
        <v>298</v>
      </c>
      <c r="U299" s="9" t="str">
        <f>IFERROR(VLOOKUP(S:S,'[1]Staff List 15-11-19'!B$1:H$65536,7,0),0)</f>
        <v>Staff</v>
      </c>
    </row>
    <row r="300" spans="1:21" x14ac:dyDescent="0.25">
      <c r="A300" s="5">
        <v>1</v>
      </c>
      <c r="B300" s="6">
        <v>2</v>
      </c>
      <c r="C300" s="6">
        <v>566</v>
      </c>
      <c r="D300" s="6">
        <v>210110</v>
      </c>
      <c r="E300" s="6">
        <v>13000327</v>
      </c>
      <c r="F300" s="6">
        <v>0</v>
      </c>
      <c r="G300" s="6"/>
      <c r="H300" s="6"/>
      <c r="I300" s="6"/>
      <c r="J300" s="2">
        <v>-187623.72</v>
      </c>
      <c r="K300" s="6"/>
      <c r="L300" s="6"/>
      <c r="M300" s="7">
        <v>43791</v>
      </c>
      <c r="N300" s="6" t="s">
        <v>568</v>
      </c>
      <c r="O300" s="6">
        <v>1</v>
      </c>
      <c r="P300" s="6">
        <v>1</v>
      </c>
      <c r="Q300" s="7">
        <v>43791</v>
      </c>
      <c r="R300" s="6" t="s">
        <v>1</v>
      </c>
      <c r="S300" s="6" t="s">
        <v>569</v>
      </c>
      <c r="T300" s="8">
        <v>299</v>
      </c>
      <c r="U300" s="9" t="str">
        <f>IFERROR(VLOOKUP(S:S,'[1]Staff List 15-11-19'!B$1:H$65536,7,0),0)</f>
        <v>Staff</v>
      </c>
    </row>
    <row r="301" spans="1:21" x14ac:dyDescent="0.25">
      <c r="A301" s="5">
        <v>1</v>
      </c>
      <c r="B301" s="6">
        <v>20</v>
      </c>
      <c r="C301" s="6">
        <v>566</v>
      </c>
      <c r="D301" s="6">
        <v>210110</v>
      </c>
      <c r="E301" s="6">
        <v>13000876</v>
      </c>
      <c r="F301" s="6">
        <v>0</v>
      </c>
      <c r="G301" s="6"/>
      <c r="H301" s="6"/>
      <c r="I301" s="6"/>
      <c r="J301" s="2">
        <v>-142127.09</v>
      </c>
      <c r="K301" s="6"/>
      <c r="L301" s="6"/>
      <c r="M301" s="7">
        <v>43791</v>
      </c>
      <c r="N301" s="6" t="s">
        <v>570</v>
      </c>
      <c r="O301" s="6">
        <v>1</v>
      </c>
      <c r="P301" s="6">
        <v>1</v>
      </c>
      <c r="Q301" s="7">
        <v>43791</v>
      </c>
      <c r="R301" s="6" t="s">
        <v>1</v>
      </c>
      <c r="S301" s="6" t="s">
        <v>571</v>
      </c>
      <c r="T301" s="8">
        <v>300</v>
      </c>
      <c r="U301" s="9" t="str">
        <f>IFERROR(VLOOKUP(S:S,'[1]Staff List 15-11-19'!B$1:H$65536,7,0),0)</f>
        <v>Staff</v>
      </c>
    </row>
    <row r="302" spans="1:21" x14ac:dyDescent="0.25">
      <c r="A302" s="5">
        <v>1</v>
      </c>
      <c r="B302" s="6">
        <v>10</v>
      </c>
      <c r="C302" s="6">
        <v>566</v>
      </c>
      <c r="D302" s="6">
        <v>210110</v>
      </c>
      <c r="E302" s="6">
        <v>13000640</v>
      </c>
      <c r="F302" s="6">
        <v>0</v>
      </c>
      <c r="G302" s="6"/>
      <c r="H302" s="6"/>
      <c r="I302" s="6"/>
      <c r="J302" s="2">
        <v>-147522.15</v>
      </c>
      <c r="K302" s="6"/>
      <c r="L302" s="6"/>
      <c r="M302" s="7">
        <v>43791</v>
      </c>
      <c r="N302" s="6" t="s">
        <v>572</v>
      </c>
      <c r="O302" s="6">
        <v>1</v>
      </c>
      <c r="P302" s="6">
        <v>1</v>
      </c>
      <c r="Q302" s="7">
        <v>43791</v>
      </c>
      <c r="R302" s="6" t="s">
        <v>1</v>
      </c>
      <c r="S302" s="6" t="s">
        <v>573</v>
      </c>
      <c r="T302" s="8">
        <v>301</v>
      </c>
      <c r="U302" s="9" t="str">
        <f>IFERROR(VLOOKUP(S:S,'[1]Staff List 15-11-19'!B$1:H$65536,7,0),0)</f>
        <v>Staff</v>
      </c>
    </row>
    <row r="303" spans="1:21" x14ac:dyDescent="0.25">
      <c r="A303" s="5">
        <v>1</v>
      </c>
      <c r="B303" s="6">
        <v>2</v>
      </c>
      <c r="C303" s="6">
        <v>566</v>
      </c>
      <c r="D303" s="6">
        <v>210110</v>
      </c>
      <c r="E303" s="6">
        <v>13000605</v>
      </c>
      <c r="F303" s="6">
        <v>0</v>
      </c>
      <c r="G303" s="6"/>
      <c r="H303" s="6"/>
      <c r="I303" s="6"/>
      <c r="J303" s="2">
        <v>-181665.01</v>
      </c>
      <c r="K303" s="6"/>
      <c r="L303" s="6"/>
      <c r="M303" s="7">
        <v>43791</v>
      </c>
      <c r="N303" s="6" t="s">
        <v>574</v>
      </c>
      <c r="O303" s="6">
        <v>1</v>
      </c>
      <c r="P303" s="6">
        <v>1</v>
      </c>
      <c r="Q303" s="7">
        <v>43791</v>
      </c>
      <c r="R303" s="6" t="s">
        <v>1</v>
      </c>
      <c r="S303" s="6" t="s">
        <v>575</v>
      </c>
      <c r="T303" s="8">
        <v>302</v>
      </c>
      <c r="U303" s="9" t="str">
        <f>IFERROR(VLOOKUP(S:S,'[1]Staff List 15-11-19'!B$1:H$65536,7,0),0)</f>
        <v>Staff</v>
      </c>
    </row>
    <row r="304" spans="1:21" x14ac:dyDescent="0.25">
      <c r="A304" s="5">
        <v>1</v>
      </c>
      <c r="B304" s="6">
        <v>2</v>
      </c>
      <c r="C304" s="6">
        <v>566</v>
      </c>
      <c r="D304" s="6">
        <v>210110</v>
      </c>
      <c r="E304" s="6">
        <v>13000718</v>
      </c>
      <c r="F304" s="6">
        <v>0</v>
      </c>
      <c r="G304" s="6"/>
      <c r="H304" s="6"/>
      <c r="I304" s="6"/>
      <c r="J304" s="2">
        <v>-390357.79</v>
      </c>
      <c r="K304" s="6"/>
      <c r="L304" s="6"/>
      <c r="M304" s="7">
        <v>43791</v>
      </c>
      <c r="N304" s="6" t="s">
        <v>576</v>
      </c>
      <c r="O304" s="6">
        <v>1</v>
      </c>
      <c r="P304" s="6">
        <v>1</v>
      </c>
      <c r="Q304" s="7">
        <v>43791</v>
      </c>
      <c r="R304" s="6" t="s">
        <v>1</v>
      </c>
      <c r="S304" s="6" t="s">
        <v>577</v>
      </c>
      <c r="T304" s="8">
        <v>303</v>
      </c>
      <c r="U304" s="9" t="str">
        <f>IFERROR(VLOOKUP(S:S,'[1]Staff List 15-11-19'!B$1:H$65536,7,0),0)</f>
        <v>Staff</v>
      </c>
    </row>
    <row r="305" spans="1:21" x14ac:dyDescent="0.25">
      <c r="A305" s="5">
        <v>1</v>
      </c>
      <c r="B305" s="6">
        <v>2</v>
      </c>
      <c r="C305" s="6">
        <v>566</v>
      </c>
      <c r="D305" s="6">
        <v>210110</v>
      </c>
      <c r="E305" s="6">
        <v>13000757</v>
      </c>
      <c r="F305" s="6">
        <v>0</v>
      </c>
      <c r="G305" s="6"/>
      <c r="H305" s="6"/>
      <c r="I305" s="6"/>
      <c r="J305" s="2">
        <v>-303927.3</v>
      </c>
      <c r="K305" s="6"/>
      <c r="L305" s="6"/>
      <c r="M305" s="7">
        <v>43791</v>
      </c>
      <c r="N305" s="6" t="s">
        <v>578</v>
      </c>
      <c r="O305" s="6">
        <v>1</v>
      </c>
      <c r="P305" s="6">
        <v>1</v>
      </c>
      <c r="Q305" s="7">
        <v>43791</v>
      </c>
      <c r="R305" s="6" t="s">
        <v>1</v>
      </c>
      <c r="S305" s="6" t="s">
        <v>579</v>
      </c>
      <c r="T305" s="8">
        <v>304</v>
      </c>
      <c r="U305" s="9" t="str">
        <f>IFERROR(VLOOKUP(S:S,'[1]Staff List 15-11-19'!B$1:H$65536,7,0),0)</f>
        <v>Staff</v>
      </c>
    </row>
    <row r="306" spans="1:21" x14ac:dyDescent="0.25">
      <c r="A306" s="11">
        <v>1</v>
      </c>
      <c r="B306" s="12">
        <v>9</v>
      </c>
      <c r="C306" s="12">
        <v>566</v>
      </c>
      <c r="D306" s="12">
        <v>505101</v>
      </c>
      <c r="E306" s="13">
        <v>0</v>
      </c>
      <c r="F306" s="12">
        <v>0</v>
      </c>
      <c r="G306" s="12"/>
      <c r="H306" s="12"/>
      <c r="I306" s="12"/>
      <c r="J306" s="14">
        <v>1470696.55</v>
      </c>
      <c r="K306" s="12"/>
      <c r="L306" s="12"/>
      <c r="M306" s="7">
        <v>43791</v>
      </c>
      <c r="N306" s="12" t="str">
        <f>R306</f>
        <v>November 23 2019 Total  Earning = NATIONAL ASSEMBLY BRANCH</v>
      </c>
      <c r="O306" s="12">
        <v>1</v>
      </c>
      <c r="P306" s="6">
        <v>1</v>
      </c>
      <c r="Q306" s="7">
        <v>43791</v>
      </c>
      <c r="R306" s="12" t="s">
        <v>580</v>
      </c>
      <c r="S306" s="12"/>
      <c r="T306" s="8">
        <v>305</v>
      </c>
      <c r="U306" s="9">
        <f>IFERROR(VLOOKUP(S:S,'[1]Staff List 15-11-19'!B$1:H$65536,7,0),0)</f>
        <v>0</v>
      </c>
    </row>
    <row r="307" spans="1:21" x14ac:dyDescent="0.25">
      <c r="A307" s="5">
        <v>1</v>
      </c>
      <c r="B307" s="6">
        <v>2</v>
      </c>
      <c r="C307" s="6">
        <v>566</v>
      </c>
      <c r="D307" s="6">
        <v>210110</v>
      </c>
      <c r="E307" s="6">
        <v>13000764</v>
      </c>
      <c r="F307" s="6">
        <v>0</v>
      </c>
      <c r="G307" s="6"/>
      <c r="H307" s="6"/>
      <c r="I307" s="6"/>
      <c r="J307" s="2">
        <v>-140798.75</v>
      </c>
      <c r="K307" s="6"/>
      <c r="L307" s="6"/>
      <c r="M307" s="7">
        <v>43791</v>
      </c>
      <c r="N307" s="6" t="s">
        <v>581</v>
      </c>
      <c r="O307" s="6">
        <v>1</v>
      </c>
      <c r="P307" s="6">
        <v>1</v>
      </c>
      <c r="Q307" s="7">
        <v>43791</v>
      </c>
      <c r="R307" s="6" t="s">
        <v>1</v>
      </c>
      <c r="S307" s="6" t="s">
        <v>582</v>
      </c>
      <c r="T307" s="8">
        <v>306</v>
      </c>
      <c r="U307" s="9" t="str">
        <f>IFERROR(VLOOKUP(S:S,'[1]Staff List 15-11-19'!B$1:H$65536,7,0),0)</f>
        <v>Staff</v>
      </c>
    </row>
    <row r="308" spans="1:21" x14ac:dyDescent="0.25">
      <c r="A308" s="5">
        <v>1</v>
      </c>
      <c r="B308" s="6">
        <v>24</v>
      </c>
      <c r="C308" s="6">
        <v>566</v>
      </c>
      <c r="D308" s="6">
        <v>210110</v>
      </c>
      <c r="E308" s="6">
        <v>13000893</v>
      </c>
      <c r="F308" s="6">
        <v>0</v>
      </c>
      <c r="G308" s="6"/>
      <c r="H308" s="6"/>
      <c r="I308" s="6"/>
      <c r="J308" s="2">
        <v>-275828.09999999998</v>
      </c>
      <c r="K308" s="6"/>
      <c r="L308" s="6"/>
      <c r="M308" s="7">
        <v>43791</v>
      </c>
      <c r="N308" s="6" t="s">
        <v>583</v>
      </c>
      <c r="O308" s="6">
        <v>1</v>
      </c>
      <c r="P308" s="6">
        <v>1</v>
      </c>
      <c r="Q308" s="7">
        <v>43791</v>
      </c>
      <c r="R308" s="6" t="s">
        <v>1</v>
      </c>
      <c r="S308" s="6" t="s">
        <v>584</v>
      </c>
      <c r="T308" s="8">
        <v>307</v>
      </c>
      <c r="U308" s="9" t="str">
        <f>IFERROR(VLOOKUP(S:S,'[1]Staff List 15-11-19'!B$1:H$65536,7,0),0)</f>
        <v>Staff</v>
      </c>
    </row>
    <row r="309" spans="1:21" x14ac:dyDescent="0.25">
      <c r="A309" s="5">
        <v>1</v>
      </c>
      <c r="B309" s="6">
        <v>2</v>
      </c>
      <c r="C309" s="6">
        <v>566</v>
      </c>
      <c r="D309" s="6">
        <v>210110</v>
      </c>
      <c r="E309" s="6">
        <v>13001266</v>
      </c>
      <c r="F309" s="6">
        <v>0</v>
      </c>
      <c r="G309" s="6"/>
      <c r="H309" s="6"/>
      <c r="I309" s="6"/>
      <c r="J309" s="2">
        <v>-188107.86</v>
      </c>
      <c r="K309" s="6"/>
      <c r="L309" s="6"/>
      <c r="M309" s="7">
        <v>43791</v>
      </c>
      <c r="N309" s="6" t="s">
        <v>585</v>
      </c>
      <c r="O309" s="6">
        <v>1</v>
      </c>
      <c r="P309" s="6">
        <v>1</v>
      </c>
      <c r="Q309" s="7">
        <v>43791</v>
      </c>
      <c r="R309" s="6" t="s">
        <v>1</v>
      </c>
      <c r="S309" s="6" t="s">
        <v>586</v>
      </c>
      <c r="T309" s="8">
        <v>308</v>
      </c>
      <c r="U309" s="9" t="str">
        <f>IFERROR(VLOOKUP(S:S,'[1]Staff List 15-11-19'!B$1:H$65536,7,0),0)</f>
        <v>Staff</v>
      </c>
    </row>
    <row r="310" spans="1:21" x14ac:dyDescent="0.25">
      <c r="A310" s="5">
        <v>1</v>
      </c>
      <c r="B310" s="6">
        <v>24</v>
      </c>
      <c r="C310" s="6">
        <v>566</v>
      </c>
      <c r="D310" s="6">
        <v>210110</v>
      </c>
      <c r="E310" s="6">
        <v>13000974</v>
      </c>
      <c r="F310" s="6">
        <v>0</v>
      </c>
      <c r="G310" s="6"/>
      <c r="H310" s="6"/>
      <c r="I310" s="6"/>
      <c r="J310" s="2">
        <v>-144057.59</v>
      </c>
      <c r="K310" s="6"/>
      <c r="L310" s="6"/>
      <c r="M310" s="7">
        <v>43791</v>
      </c>
      <c r="N310" s="6" t="s">
        <v>587</v>
      </c>
      <c r="O310" s="6">
        <v>1</v>
      </c>
      <c r="P310" s="6">
        <v>1</v>
      </c>
      <c r="Q310" s="7">
        <v>43791</v>
      </c>
      <c r="R310" s="6" t="s">
        <v>1</v>
      </c>
      <c r="S310" s="6" t="s">
        <v>588</v>
      </c>
      <c r="T310" s="8">
        <v>309</v>
      </c>
      <c r="U310" s="9" t="str">
        <f>IFERROR(VLOOKUP(S:S,'[1]Staff List 15-11-19'!B$1:H$65536,7,0),0)</f>
        <v>Staff</v>
      </c>
    </row>
    <row r="311" spans="1:21" x14ac:dyDescent="0.25">
      <c r="A311" s="5">
        <v>1</v>
      </c>
      <c r="B311" s="6">
        <v>2</v>
      </c>
      <c r="C311" s="6">
        <v>566</v>
      </c>
      <c r="D311" s="6">
        <v>210110</v>
      </c>
      <c r="E311" s="6">
        <v>13000719</v>
      </c>
      <c r="F311" s="6">
        <v>0</v>
      </c>
      <c r="G311" s="6"/>
      <c r="H311" s="6"/>
      <c r="I311" s="6"/>
      <c r="J311" s="2">
        <v>-442528.75</v>
      </c>
      <c r="K311" s="6"/>
      <c r="L311" s="6"/>
      <c r="M311" s="7">
        <v>43791</v>
      </c>
      <c r="N311" s="6" t="s">
        <v>589</v>
      </c>
      <c r="O311" s="6">
        <v>1</v>
      </c>
      <c r="P311" s="6">
        <v>1</v>
      </c>
      <c r="Q311" s="7">
        <v>43791</v>
      </c>
      <c r="R311" s="6" t="s">
        <v>1</v>
      </c>
      <c r="S311" s="6" t="s">
        <v>590</v>
      </c>
      <c r="T311" s="8">
        <v>310</v>
      </c>
      <c r="U311" s="9" t="str">
        <f>IFERROR(VLOOKUP(S:S,'[1]Staff List 15-11-19'!B$1:H$65536,7,0),0)</f>
        <v>Staff</v>
      </c>
    </row>
    <row r="312" spans="1:21" x14ac:dyDescent="0.25">
      <c r="A312" s="5">
        <v>1</v>
      </c>
      <c r="B312" s="6">
        <v>2</v>
      </c>
      <c r="C312" s="6">
        <v>566</v>
      </c>
      <c r="D312" s="6">
        <v>210110</v>
      </c>
      <c r="E312" s="6">
        <v>13001580</v>
      </c>
      <c r="F312" s="6">
        <v>0</v>
      </c>
      <c r="G312" s="6"/>
      <c r="H312" s="6"/>
      <c r="I312" s="6"/>
      <c r="J312" s="2">
        <v>-269445.09999999998</v>
      </c>
      <c r="K312" s="6"/>
      <c r="L312" s="6"/>
      <c r="M312" s="7">
        <v>43791</v>
      </c>
      <c r="N312" s="6" t="s">
        <v>591</v>
      </c>
      <c r="O312" s="6">
        <v>1</v>
      </c>
      <c r="P312" s="6">
        <v>1</v>
      </c>
      <c r="Q312" s="7">
        <v>43791</v>
      </c>
      <c r="R312" s="6" t="s">
        <v>1</v>
      </c>
      <c r="S312" s="6" t="s">
        <v>592</v>
      </c>
      <c r="T312" s="8">
        <v>311</v>
      </c>
      <c r="U312" s="9" t="str">
        <f>IFERROR(VLOOKUP(S:S,'[1]Staff List 15-11-19'!B$1:H$65536,7,0),0)</f>
        <v>Staff</v>
      </c>
    </row>
    <row r="313" spans="1:21" x14ac:dyDescent="0.25">
      <c r="A313" s="5">
        <v>1</v>
      </c>
      <c r="B313" s="6">
        <v>24</v>
      </c>
      <c r="C313" s="6">
        <v>566</v>
      </c>
      <c r="D313" s="6">
        <v>210110</v>
      </c>
      <c r="E313" s="6">
        <v>13000853</v>
      </c>
      <c r="F313" s="6">
        <v>0</v>
      </c>
      <c r="G313" s="6"/>
      <c r="H313" s="6"/>
      <c r="I313" s="6"/>
      <c r="J313" s="2">
        <v>-141627.59</v>
      </c>
      <c r="K313" s="6"/>
      <c r="L313" s="6"/>
      <c r="M313" s="7">
        <v>43791</v>
      </c>
      <c r="N313" s="6" t="s">
        <v>593</v>
      </c>
      <c r="O313" s="6">
        <v>1</v>
      </c>
      <c r="P313" s="6">
        <v>1</v>
      </c>
      <c r="Q313" s="7">
        <v>43791</v>
      </c>
      <c r="R313" s="6" t="s">
        <v>1</v>
      </c>
      <c r="S313" s="6" t="s">
        <v>594</v>
      </c>
      <c r="T313" s="8">
        <v>312</v>
      </c>
      <c r="U313" s="9" t="str">
        <f>IFERROR(VLOOKUP(S:S,'[1]Staff List 15-11-19'!B$1:H$65536,7,0),0)</f>
        <v>Staff</v>
      </c>
    </row>
    <row r="314" spans="1:21" x14ac:dyDescent="0.25">
      <c r="A314" s="5">
        <v>1</v>
      </c>
      <c r="B314" s="6">
        <v>2</v>
      </c>
      <c r="C314" s="6">
        <v>566</v>
      </c>
      <c r="D314" s="6">
        <v>210110</v>
      </c>
      <c r="E314" s="6">
        <v>13000821</v>
      </c>
      <c r="F314" s="6">
        <v>0</v>
      </c>
      <c r="G314" s="6"/>
      <c r="H314" s="6"/>
      <c r="I314" s="6"/>
      <c r="J314" s="2">
        <v>-308965.38</v>
      </c>
      <c r="K314" s="6"/>
      <c r="L314" s="6"/>
      <c r="M314" s="7">
        <v>43791</v>
      </c>
      <c r="N314" s="6" t="s">
        <v>595</v>
      </c>
      <c r="O314" s="6">
        <v>1</v>
      </c>
      <c r="P314" s="6">
        <v>1</v>
      </c>
      <c r="Q314" s="7">
        <v>43791</v>
      </c>
      <c r="R314" s="6" t="s">
        <v>1</v>
      </c>
      <c r="S314" s="6" t="s">
        <v>596</v>
      </c>
      <c r="T314" s="8">
        <v>313</v>
      </c>
      <c r="U314" s="9" t="str">
        <f>IFERROR(VLOOKUP(S:S,'[1]Staff List 15-11-19'!B$1:H$65536,7,0),0)</f>
        <v>Staff</v>
      </c>
    </row>
    <row r="315" spans="1:21" x14ac:dyDescent="0.25">
      <c r="A315" s="11">
        <v>1</v>
      </c>
      <c r="B315" s="12">
        <v>24</v>
      </c>
      <c r="C315" s="12">
        <v>566</v>
      </c>
      <c r="D315" s="12">
        <v>505101</v>
      </c>
      <c r="E315" s="13">
        <v>0</v>
      </c>
      <c r="F315" s="12">
        <v>0</v>
      </c>
      <c r="G315" s="12"/>
      <c r="H315" s="12"/>
      <c r="I315" s="12"/>
      <c r="J315" s="14">
        <v>1911359.12</v>
      </c>
      <c r="K315" s="12"/>
      <c r="L315" s="12"/>
      <c r="M315" s="7">
        <v>43791</v>
      </c>
      <c r="N315" s="12" t="str">
        <f>R315</f>
        <v>November 23 2019 Total  Earning = PORT HARCOURT BRANCH</v>
      </c>
      <c r="O315" s="12">
        <v>1</v>
      </c>
      <c r="P315" s="6">
        <v>1</v>
      </c>
      <c r="Q315" s="7">
        <v>43791</v>
      </c>
      <c r="R315" s="12" t="s">
        <v>597</v>
      </c>
      <c r="S315" s="12"/>
      <c r="T315" s="8">
        <v>314</v>
      </c>
      <c r="U315" s="9">
        <f>IFERROR(VLOOKUP(S:S,'[1]Staff List 15-11-19'!B$1:H$65536,7,0),0)</f>
        <v>0</v>
      </c>
    </row>
    <row r="316" spans="1:21" s="10" customFormat="1" x14ac:dyDescent="0.25">
      <c r="A316" s="5">
        <v>1</v>
      </c>
      <c r="B316" s="6">
        <v>2</v>
      </c>
      <c r="C316" s="6">
        <v>566</v>
      </c>
      <c r="D316" s="6">
        <v>210110</v>
      </c>
      <c r="E316" s="6">
        <v>13000043</v>
      </c>
      <c r="F316" s="6">
        <v>0</v>
      </c>
      <c r="G316" s="6"/>
      <c r="H316" s="6"/>
      <c r="I316" s="6"/>
      <c r="J316" s="2">
        <v>-1213347.1599999999</v>
      </c>
      <c r="K316" s="6"/>
      <c r="L316" s="6"/>
      <c r="M316" s="7">
        <v>43791</v>
      </c>
      <c r="N316" s="6" t="s">
        <v>598</v>
      </c>
      <c r="O316" s="6">
        <v>1</v>
      </c>
      <c r="P316" s="6">
        <v>1</v>
      </c>
      <c r="Q316" s="7">
        <v>43791</v>
      </c>
      <c r="R316" s="6" t="s">
        <v>1</v>
      </c>
      <c r="S316" s="6" t="s">
        <v>599</v>
      </c>
      <c r="T316" s="8">
        <v>315</v>
      </c>
      <c r="U316" s="9" t="str">
        <f>IFERROR(VLOOKUP(S:S,'[1]Staff List 15-11-19'!B$1:H$65536,7,0),0)</f>
        <v>Staff</v>
      </c>
    </row>
    <row r="317" spans="1:21" x14ac:dyDescent="0.25">
      <c r="A317" s="11">
        <v>1</v>
      </c>
      <c r="B317" s="12">
        <v>504</v>
      </c>
      <c r="C317" s="12">
        <v>566</v>
      </c>
      <c r="D317" s="12">
        <v>505114</v>
      </c>
      <c r="E317" s="13">
        <v>0</v>
      </c>
      <c r="F317" s="12">
        <v>0</v>
      </c>
      <c r="G317" s="12"/>
      <c r="H317" s="12"/>
      <c r="I317" s="12"/>
      <c r="J317" s="14">
        <v>1213347.1599999999</v>
      </c>
      <c r="K317" s="12"/>
      <c r="L317" s="12"/>
      <c r="M317" s="7">
        <v>43791</v>
      </c>
      <c r="N317" s="12" t="str">
        <f>R317</f>
        <v>November 23 2019 Total  Earning = REG. MGR. ABUJA</v>
      </c>
      <c r="O317" s="12">
        <v>1</v>
      </c>
      <c r="P317" s="6">
        <v>1</v>
      </c>
      <c r="Q317" s="7">
        <v>43791</v>
      </c>
      <c r="R317" s="12" t="s">
        <v>600</v>
      </c>
      <c r="S317" s="12"/>
      <c r="T317" s="8">
        <v>316</v>
      </c>
      <c r="U317" s="9">
        <f>IFERROR(VLOOKUP(S:S,'[1]Staff List 15-11-19'!B$1:H$65536,7,0),0)</f>
        <v>0</v>
      </c>
    </row>
    <row r="318" spans="1:21" x14ac:dyDescent="0.25">
      <c r="A318" s="5">
        <v>1</v>
      </c>
      <c r="B318" s="6">
        <v>2</v>
      </c>
      <c r="C318" s="6">
        <v>566</v>
      </c>
      <c r="D318" s="6">
        <v>210110</v>
      </c>
      <c r="E318" s="6">
        <v>13001223</v>
      </c>
      <c r="F318" s="6">
        <v>0</v>
      </c>
      <c r="G318" s="6"/>
      <c r="H318" s="6"/>
      <c r="I318" s="6"/>
      <c r="J318" s="2">
        <v>-228865.79</v>
      </c>
      <c r="K318" s="6"/>
      <c r="L318" s="6"/>
      <c r="M318" s="7">
        <v>43791</v>
      </c>
      <c r="N318" s="6" t="s">
        <v>601</v>
      </c>
      <c r="O318" s="6">
        <v>1</v>
      </c>
      <c r="P318" s="6">
        <v>1</v>
      </c>
      <c r="Q318" s="7">
        <v>43791</v>
      </c>
      <c r="R318" s="6" t="s">
        <v>1</v>
      </c>
      <c r="S318" s="6" t="s">
        <v>602</v>
      </c>
      <c r="T318" s="8">
        <v>317</v>
      </c>
      <c r="U318" s="9" t="str">
        <f>IFERROR(VLOOKUP(S:S,'[1]Staff List 15-11-19'!B$1:H$65536,7,0),0)</f>
        <v>Staff</v>
      </c>
    </row>
    <row r="319" spans="1:21" x14ac:dyDescent="0.25">
      <c r="A319" s="5">
        <v>1</v>
      </c>
      <c r="B319" s="6">
        <v>2</v>
      </c>
      <c r="C319" s="6">
        <v>566</v>
      </c>
      <c r="D319" s="6">
        <v>210110</v>
      </c>
      <c r="E319" s="6">
        <v>13000494</v>
      </c>
      <c r="F319" s="6">
        <v>0</v>
      </c>
      <c r="G319" s="6"/>
      <c r="H319" s="6"/>
      <c r="I319" s="6"/>
      <c r="J319" s="2">
        <v>-460916.42</v>
      </c>
      <c r="K319" s="6"/>
      <c r="L319" s="6"/>
      <c r="M319" s="7">
        <v>43791</v>
      </c>
      <c r="N319" s="6" t="s">
        <v>603</v>
      </c>
      <c r="O319" s="6">
        <v>1</v>
      </c>
      <c r="P319" s="6">
        <v>1</v>
      </c>
      <c r="Q319" s="7">
        <v>43791</v>
      </c>
      <c r="R319" s="6" t="s">
        <v>1</v>
      </c>
      <c r="S319" s="6" t="s">
        <v>604</v>
      </c>
      <c r="T319" s="8">
        <v>318</v>
      </c>
      <c r="U319" s="9" t="str">
        <f>IFERROR(VLOOKUP(S:S,'[1]Staff List 15-11-19'!B$1:H$65536,7,0),0)</f>
        <v>Staff</v>
      </c>
    </row>
    <row r="320" spans="1:21" x14ac:dyDescent="0.25">
      <c r="A320" s="5">
        <v>1</v>
      </c>
      <c r="B320" s="6">
        <v>2</v>
      </c>
      <c r="C320" s="6">
        <v>566</v>
      </c>
      <c r="D320" s="6">
        <v>210110</v>
      </c>
      <c r="E320" s="6">
        <v>13000375</v>
      </c>
      <c r="F320" s="6">
        <v>0</v>
      </c>
      <c r="G320" s="6"/>
      <c r="H320" s="6"/>
      <c r="I320" s="6"/>
      <c r="J320" s="2">
        <v>-1340062.96</v>
      </c>
      <c r="K320" s="6"/>
      <c r="L320" s="6"/>
      <c r="M320" s="7">
        <v>43791</v>
      </c>
      <c r="N320" s="6" t="s">
        <v>605</v>
      </c>
      <c r="O320" s="6">
        <v>1</v>
      </c>
      <c r="P320" s="6">
        <v>1</v>
      </c>
      <c r="Q320" s="7">
        <v>43791</v>
      </c>
      <c r="R320" s="6" t="s">
        <v>1</v>
      </c>
      <c r="S320" s="6" t="s">
        <v>606</v>
      </c>
      <c r="T320" s="8">
        <v>319</v>
      </c>
      <c r="U320" s="9" t="str">
        <f>IFERROR(VLOOKUP(S:S,'[1]Staff List 15-11-19'!B$1:H$65536,7,0),0)</f>
        <v>Staff</v>
      </c>
    </row>
    <row r="321" spans="1:21" x14ac:dyDescent="0.25">
      <c r="A321" s="11">
        <v>1</v>
      </c>
      <c r="B321" s="12">
        <v>502</v>
      </c>
      <c r="C321" s="12">
        <v>566</v>
      </c>
      <c r="D321" s="12">
        <v>505114</v>
      </c>
      <c r="E321" s="13">
        <v>0</v>
      </c>
      <c r="F321" s="12">
        <v>0</v>
      </c>
      <c r="G321" s="12"/>
      <c r="H321" s="12"/>
      <c r="I321" s="12"/>
      <c r="J321" s="14">
        <v>2029845.17</v>
      </c>
      <c r="K321" s="12"/>
      <c r="L321" s="12"/>
      <c r="M321" s="7">
        <v>43791</v>
      </c>
      <c r="N321" s="12" t="str">
        <f>R321</f>
        <v>November 23 2019 Total  Earning = REG. MGR. NORTH WEST</v>
      </c>
      <c r="O321" s="12">
        <v>1</v>
      </c>
      <c r="P321" s="6">
        <v>1</v>
      </c>
      <c r="Q321" s="7">
        <v>43791</v>
      </c>
      <c r="R321" s="12" t="s">
        <v>607</v>
      </c>
      <c r="S321" s="12"/>
      <c r="T321" s="8">
        <v>320</v>
      </c>
      <c r="U321" s="9">
        <f>IFERROR(VLOOKUP(S:S,'[1]Staff List 15-11-19'!B$1:H$65536,7,0),0)</f>
        <v>0</v>
      </c>
    </row>
    <row r="322" spans="1:21" x14ac:dyDescent="0.25">
      <c r="A322" s="5">
        <v>1</v>
      </c>
      <c r="B322" s="6">
        <v>2</v>
      </c>
      <c r="C322" s="6">
        <v>566</v>
      </c>
      <c r="D322" s="6">
        <v>210110</v>
      </c>
      <c r="E322" s="6">
        <v>13000060</v>
      </c>
      <c r="F322" s="6">
        <v>0</v>
      </c>
      <c r="G322" s="6"/>
      <c r="H322" s="6"/>
      <c r="I322" s="6"/>
      <c r="J322" s="2">
        <v>-875486.2</v>
      </c>
      <c r="K322" s="6"/>
      <c r="L322" s="6"/>
      <c r="M322" s="7">
        <v>43791</v>
      </c>
      <c r="N322" s="6" t="s">
        <v>608</v>
      </c>
      <c r="O322" s="6">
        <v>1</v>
      </c>
      <c r="P322" s="6">
        <v>1</v>
      </c>
      <c r="Q322" s="7">
        <v>43791</v>
      </c>
      <c r="R322" s="6" t="s">
        <v>1</v>
      </c>
      <c r="S322" s="6" t="s">
        <v>609</v>
      </c>
      <c r="T322" s="8">
        <v>321</v>
      </c>
      <c r="U322" s="9" t="str">
        <f>IFERROR(VLOOKUP(S:S,'[1]Staff List 15-11-19'!B$1:H$65536,7,0),0)</f>
        <v>Staff</v>
      </c>
    </row>
    <row r="323" spans="1:21" x14ac:dyDescent="0.25">
      <c r="A323" s="11">
        <v>1</v>
      </c>
      <c r="B323" s="12">
        <v>503</v>
      </c>
      <c r="C323" s="12">
        <v>566</v>
      </c>
      <c r="D323" s="12">
        <v>505114</v>
      </c>
      <c r="E323" s="13">
        <v>0</v>
      </c>
      <c r="F323" s="12">
        <v>0</v>
      </c>
      <c r="G323" s="12"/>
      <c r="H323" s="12"/>
      <c r="I323" s="12"/>
      <c r="J323" s="14">
        <v>875486.2</v>
      </c>
      <c r="K323" s="12"/>
      <c r="L323" s="12"/>
      <c r="M323" s="7">
        <v>43791</v>
      </c>
      <c r="N323" s="12" t="str">
        <f>R323</f>
        <v>November 23 2019 Total  Earning = REG. MGR. NORTH CENTRAL</v>
      </c>
      <c r="O323" s="12">
        <v>1</v>
      </c>
      <c r="P323" s="6">
        <v>1</v>
      </c>
      <c r="Q323" s="7">
        <v>43791</v>
      </c>
      <c r="R323" s="12" t="s">
        <v>610</v>
      </c>
      <c r="S323" s="12"/>
      <c r="T323" s="8">
        <v>322</v>
      </c>
      <c r="U323" s="9">
        <f>IFERROR(VLOOKUP(S:S,'[1]Staff List 15-11-19'!B$1:H$65536,7,0),0)</f>
        <v>0</v>
      </c>
    </row>
    <row r="324" spans="1:21" x14ac:dyDescent="0.25">
      <c r="A324" s="5">
        <v>1</v>
      </c>
      <c r="B324" s="6">
        <v>2</v>
      </c>
      <c r="C324" s="6">
        <v>566</v>
      </c>
      <c r="D324" s="6">
        <v>210110</v>
      </c>
      <c r="E324" s="6">
        <v>13001220</v>
      </c>
      <c r="F324" s="6">
        <v>0</v>
      </c>
      <c r="G324" s="6"/>
      <c r="H324" s="6"/>
      <c r="I324" s="6"/>
      <c r="J324" s="2">
        <v>-835756.92</v>
      </c>
      <c r="K324" s="6"/>
      <c r="L324" s="6"/>
      <c r="M324" s="7">
        <v>43791</v>
      </c>
      <c r="N324" s="6" t="s">
        <v>611</v>
      </c>
      <c r="O324" s="6">
        <v>1</v>
      </c>
      <c r="P324" s="6">
        <v>1</v>
      </c>
      <c r="Q324" s="7">
        <v>43791</v>
      </c>
      <c r="R324" s="6" t="s">
        <v>1</v>
      </c>
      <c r="S324" s="6" t="s">
        <v>612</v>
      </c>
      <c r="T324" s="8">
        <v>323</v>
      </c>
      <c r="U324" s="9" t="str">
        <f>IFERROR(VLOOKUP(S:S,'[1]Staff List 15-11-19'!B$1:H$65536,7,0),0)</f>
        <v>Staff</v>
      </c>
    </row>
    <row r="325" spans="1:21" x14ac:dyDescent="0.25">
      <c r="A325" s="11">
        <v>1</v>
      </c>
      <c r="B325" s="12">
        <v>505</v>
      </c>
      <c r="C325" s="12">
        <v>566</v>
      </c>
      <c r="D325" s="12">
        <v>505114</v>
      </c>
      <c r="E325" s="13">
        <v>0</v>
      </c>
      <c r="F325" s="12">
        <v>0</v>
      </c>
      <c r="G325" s="12"/>
      <c r="H325" s="12"/>
      <c r="I325" s="12"/>
      <c r="J325" s="14">
        <v>835756.92</v>
      </c>
      <c r="K325" s="12"/>
      <c r="L325" s="12"/>
      <c r="M325" s="7">
        <v>43791</v>
      </c>
      <c r="N325" s="12" t="str">
        <f>R325</f>
        <v>November 23 2019 Total  Earning = REG. MGR. NORTH EAST</v>
      </c>
      <c r="O325" s="12">
        <v>1</v>
      </c>
      <c r="P325" s="6">
        <v>1</v>
      </c>
      <c r="Q325" s="7">
        <v>43791</v>
      </c>
      <c r="R325" s="12" t="s">
        <v>613</v>
      </c>
      <c r="S325" s="12"/>
      <c r="T325" s="8">
        <v>324</v>
      </c>
      <c r="U325" s="9">
        <f>IFERROR(VLOOKUP(S:S,'[1]Staff List 15-11-19'!B$1:H$65536,7,0),0)</f>
        <v>0</v>
      </c>
    </row>
    <row r="326" spans="1:21" x14ac:dyDescent="0.25">
      <c r="A326" s="5">
        <v>1</v>
      </c>
      <c r="B326" s="6">
        <v>2</v>
      </c>
      <c r="C326" s="6">
        <v>566</v>
      </c>
      <c r="D326" s="6">
        <v>210110</v>
      </c>
      <c r="E326" s="6">
        <v>13000115</v>
      </c>
      <c r="F326" s="6">
        <v>0</v>
      </c>
      <c r="G326" s="6"/>
      <c r="H326" s="6"/>
      <c r="I326" s="6"/>
      <c r="J326" s="2">
        <v>-992372.09</v>
      </c>
      <c r="K326" s="6"/>
      <c r="L326" s="6"/>
      <c r="M326" s="7">
        <v>43791</v>
      </c>
      <c r="N326" s="6" t="s">
        <v>614</v>
      </c>
      <c r="O326" s="6">
        <v>1</v>
      </c>
      <c r="P326" s="6">
        <v>1</v>
      </c>
      <c r="Q326" s="7">
        <v>43791</v>
      </c>
      <c r="R326" s="6" t="s">
        <v>1</v>
      </c>
      <c r="S326" s="6" t="s">
        <v>615</v>
      </c>
      <c r="T326" s="8">
        <v>325</v>
      </c>
      <c r="U326" s="9" t="str">
        <f>IFERROR(VLOOKUP(S:S,'[1]Staff List 15-11-19'!B$1:H$65536,7,0),0)</f>
        <v>Staff</v>
      </c>
    </row>
    <row r="327" spans="1:21" x14ac:dyDescent="0.25">
      <c r="A327" s="11">
        <v>1</v>
      </c>
      <c r="B327" s="12">
        <v>501</v>
      </c>
      <c r="C327" s="12">
        <v>566</v>
      </c>
      <c r="D327" s="12">
        <v>505114</v>
      </c>
      <c r="E327" s="13">
        <v>0</v>
      </c>
      <c r="F327" s="12">
        <v>0</v>
      </c>
      <c r="G327" s="12"/>
      <c r="H327" s="12"/>
      <c r="I327" s="12"/>
      <c r="J327" s="14">
        <v>992372.09</v>
      </c>
      <c r="K327" s="12"/>
      <c r="L327" s="12"/>
      <c r="M327" s="7">
        <v>43791</v>
      </c>
      <c r="N327" s="12" t="str">
        <f>R327</f>
        <v>November 23 2019 Total  Earning = REG. MGR. LAGOS/SOUTH</v>
      </c>
      <c r="O327" s="12">
        <v>1</v>
      </c>
      <c r="P327" s="6">
        <v>1</v>
      </c>
      <c r="Q327" s="7">
        <v>43791</v>
      </c>
      <c r="R327" s="12" t="s">
        <v>616</v>
      </c>
      <c r="S327" s="12"/>
      <c r="T327" s="8">
        <v>326</v>
      </c>
      <c r="U327" s="9">
        <f>IFERROR(VLOOKUP(S:S,'[1]Staff List 15-11-19'!B$1:H$65536,7,0),0)</f>
        <v>0</v>
      </c>
    </row>
    <row r="328" spans="1:21" x14ac:dyDescent="0.25">
      <c r="A328" s="5">
        <v>1</v>
      </c>
      <c r="B328" s="6">
        <v>2</v>
      </c>
      <c r="C328" s="6">
        <v>566</v>
      </c>
      <c r="D328" s="6">
        <v>210110</v>
      </c>
      <c r="E328" s="6">
        <v>13001306</v>
      </c>
      <c r="F328" s="6">
        <v>0</v>
      </c>
      <c r="G328" s="6"/>
      <c r="H328" s="6"/>
      <c r="I328" s="6"/>
      <c r="J328" s="2">
        <v>-823001.24</v>
      </c>
      <c r="K328" s="6"/>
      <c r="L328" s="6"/>
      <c r="M328" s="7">
        <v>43791</v>
      </c>
      <c r="N328" s="6" t="s">
        <v>617</v>
      </c>
      <c r="O328" s="6">
        <v>1</v>
      </c>
      <c r="P328" s="6">
        <v>1</v>
      </c>
      <c r="Q328" s="7">
        <v>43791</v>
      </c>
      <c r="R328" s="6" t="s">
        <v>1</v>
      </c>
      <c r="S328" s="6" t="s">
        <v>618</v>
      </c>
      <c r="T328" s="8">
        <v>327</v>
      </c>
      <c r="U328" s="9" t="str">
        <f>IFERROR(VLOOKUP(S:S,'[1]Staff List 15-11-19'!B$1:H$65536,7,0),0)</f>
        <v>Staff</v>
      </c>
    </row>
    <row r="329" spans="1:21" x14ac:dyDescent="0.25">
      <c r="A329" s="11">
        <v>1</v>
      </c>
      <c r="B329" s="12">
        <v>506</v>
      </c>
      <c r="C329" s="12">
        <v>566</v>
      </c>
      <c r="D329" s="12">
        <v>505101</v>
      </c>
      <c r="E329" s="13">
        <v>0</v>
      </c>
      <c r="F329" s="12">
        <v>0</v>
      </c>
      <c r="G329" s="12"/>
      <c r="H329" s="12"/>
      <c r="I329" s="12"/>
      <c r="J329" s="14">
        <v>823001.24</v>
      </c>
      <c r="K329" s="12"/>
      <c r="L329" s="12"/>
      <c r="M329" s="7">
        <v>43791</v>
      </c>
      <c r="N329" s="12" t="str">
        <f>R329</f>
        <v>November 23 2019 Total  Earning = REG. MGR. SOUTH WEST</v>
      </c>
      <c r="O329" s="12">
        <v>1</v>
      </c>
      <c r="P329" s="6">
        <v>1</v>
      </c>
      <c r="Q329" s="7">
        <v>43791</v>
      </c>
      <c r="R329" s="12" t="s">
        <v>619</v>
      </c>
      <c r="S329" s="12"/>
      <c r="T329" s="8">
        <v>328</v>
      </c>
      <c r="U329" s="9">
        <f>IFERROR(VLOOKUP(S:S,'[1]Staff List 15-11-19'!B$1:H$65536,7,0),0)</f>
        <v>0</v>
      </c>
    </row>
    <row r="330" spans="1:21" x14ac:dyDescent="0.25">
      <c r="A330" s="5">
        <v>1</v>
      </c>
      <c r="B330" s="6">
        <v>4</v>
      </c>
      <c r="C330" s="6">
        <v>566</v>
      </c>
      <c r="D330" s="6">
        <v>210110</v>
      </c>
      <c r="E330" s="6">
        <v>13000666</v>
      </c>
      <c r="F330" s="6">
        <v>0</v>
      </c>
      <c r="G330" s="6"/>
      <c r="H330" s="6"/>
      <c r="I330" s="6"/>
      <c r="J330" s="2">
        <v>-108577.81</v>
      </c>
      <c r="K330" s="6"/>
      <c r="L330" s="6"/>
      <c r="M330" s="7">
        <v>43791</v>
      </c>
      <c r="N330" s="6" t="s">
        <v>620</v>
      </c>
      <c r="O330" s="6">
        <v>1</v>
      </c>
      <c r="P330" s="6">
        <v>1</v>
      </c>
      <c r="Q330" s="7">
        <v>43791</v>
      </c>
      <c r="R330" s="6" t="s">
        <v>1</v>
      </c>
      <c r="S330" s="6" t="s">
        <v>621</v>
      </c>
      <c r="T330" s="8">
        <v>329</v>
      </c>
      <c r="U330" s="9" t="str">
        <f>IFERROR(VLOOKUP(S:S,'[1]Staff List 15-11-19'!B$1:H$65536,7,0),0)</f>
        <v>Staff</v>
      </c>
    </row>
    <row r="331" spans="1:21" x14ac:dyDescent="0.25">
      <c r="A331" s="5">
        <v>1</v>
      </c>
      <c r="B331" s="6">
        <v>2</v>
      </c>
      <c r="C331" s="6">
        <v>566</v>
      </c>
      <c r="D331" s="6">
        <v>210110</v>
      </c>
      <c r="E331" s="6">
        <v>13000410</v>
      </c>
      <c r="F331" s="6">
        <v>0</v>
      </c>
      <c r="G331" s="6"/>
      <c r="H331" s="6"/>
      <c r="I331" s="6"/>
      <c r="J331" s="2">
        <v>-234611.66</v>
      </c>
      <c r="K331" s="6"/>
      <c r="L331" s="6"/>
      <c r="M331" s="7">
        <v>43791</v>
      </c>
      <c r="N331" s="6" t="s">
        <v>622</v>
      </c>
      <c r="O331" s="6">
        <v>1</v>
      </c>
      <c r="P331" s="6">
        <v>1</v>
      </c>
      <c r="Q331" s="7">
        <v>43791</v>
      </c>
      <c r="R331" s="6" t="s">
        <v>1</v>
      </c>
      <c r="S331" s="6" t="s">
        <v>623</v>
      </c>
      <c r="T331" s="8">
        <v>330</v>
      </c>
      <c r="U331" s="9" t="str">
        <f>IFERROR(VLOOKUP(S:S,'[1]Staff List 15-11-19'!B$1:H$65536,7,0),0)</f>
        <v>Staff</v>
      </c>
    </row>
    <row r="332" spans="1:21" x14ac:dyDescent="0.25">
      <c r="A332" s="5">
        <v>1</v>
      </c>
      <c r="B332" s="6">
        <v>10</v>
      </c>
      <c r="C332" s="6">
        <v>566</v>
      </c>
      <c r="D332" s="6">
        <v>210110</v>
      </c>
      <c r="E332" s="6">
        <v>13000968</v>
      </c>
      <c r="F332" s="6">
        <v>0</v>
      </c>
      <c r="G332" s="6"/>
      <c r="H332" s="6"/>
      <c r="I332" s="6"/>
      <c r="J332" s="2">
        <v>-117475.37</v>
      </c>
      <c r="K332" s="6"/>
      <c r="L332" s="6"/>
      <c r="M332" s="7">
        <v>43791</v>
      </c>
      <c r="N332" s="6" t="s">
        <v>624</v>
      </c>
      <c r="O332" s="6">
        <v>1</v>
      </c>
      <c r="P332" s="6">
        <v>1</v>
      </c>
      <c r="Q332" s="7">
        <v>43791</v>
      </c>
      <c r="R332" s="6" t="s">
        <v>1</v>
      </c>
      <c r="S332" s="6" t="s">
        <v>625</v>
      </c>
      <c r="T332" s="8">
        <v>331</v>
      </c>
      <c r="U332" s="9" t="str">
        <f>IFERROR(VLOOKUP(S:S,'[1]Staff List 15-11-19'!B$1:H$65536,7,0),0)</f>
        <v>Staff</v>
      </c>
    </row>
    <row r="333" spans="1:21" x14ac:dyDescent="0.25">
      <c r="A333" s="5">
        <v>1</v>
      </c>
      <c r="B333" s="6">
        <v>2</v>
      </c>
      <c r="C333" s="6">
        <v>566</v>
      </c>
      <c r="D333" s="6">
        <v>210110</v>
      </c>
      <c r="E333" s="6">
        <v>13000482</v>
      </c>
      <c r="F333" s="6">
        <v>0</v>
      </c>
      <c r="G333" s="6"/>
      <c r="H333" s="6"/>
      <c r="I333" s="6"/>
      <c r="J333" s="2">
        <v>-154550.32999999999</v>
      </c>
      <c r="K333" s="6"/>
      <c r="L333" s="6"/>
      <c r="M333" s="7">
        <v>43791</v>
      </c>
      <c r="N333" s="6" t="s">
        <v>626</v>
      </c>
      <c r="O333" s="6">
        <v>1</v>
      </c>
      <c r="P333" s="6">
        <v>1</v>
      </c>
      <c r="Q333" s="7">
        <v>43791</v>
      </c>
      <c r="R333" s="6" t="s">
        <v>1</v>
      </c>
      <c r="S333" s="6" t="s">
        <v>627</v>
      </c>
      <c r="T333" s="8">
        <v>332</v>
      </c>
      <c r="U333" s="9" t="str">
        <f>IFERROR(VLOOKUP(S:S,'[1]Staff List 15-11-19'!B$1:H$65536,7,0),0)</f>
        <v>Staff</v>
      </c>
    </row>
    <row r="334" spans="1:21" x14ac:dyDescent="0.25">
      <c r="A334" s="5">
        <v>1</v>
      </c>
      <c r="B334" s="6">
        <v>26</v>
      </c>
      <c r="C334" s="6">
        <v>566</v>
      </c>
      <c r="D334" s="6">
        <v>210110</v>
      </c>
      <c r="E334" s="6">
        <v>13001053</v>
      </c>
      <c r="F334" s="6">
        <v>0</v>
      </c>
      <c r="G334" s="6"/>
      <c r="H334" s="6"/>
      <c r="I334" s="6"/>
      <c r="J334" s="2">
        <v>-119060.93</v>
      </c>
      <c r="K334" s="6"/>
      <c r="L334" s="6"/>
      <c r="M334" s="7">
        <v>43791</v>
      </c>
      <c r="N334" s="6" t="s">
        <v>628</v>
      </c>
      <c r="O334" s="6">
        <v>1</v>
      </c>
      <c r="P334" s="6">
        <v>1</v>
      </c>
      <c r="Q334" s="7">
        <v>43791</v>
      </c>
      <c r="R334" s="6" t="s">
        <v>1</v>
      </c>
      <c r="S334" s="6" t="s">
        <v>629</v>
      </c>
      <c r="T334" s="8">
        <v>333</v>
      </c>
      <c r="U334" s="9" t="str">
        <f>IFERROR(VLOOKUP(S:S,'[1]Staff List 15-11-19'!B$1:H$65536,7,0),0)</f>
        <v>Staff</v>
      </c>
    </row>
    <row r="335" spans="1:21" x14ac:dyDescent="0.25">
      <c r="A335" s="5">
        <v>1</v>
      </c>
      <c r="B335" s="6">
        <v>11</v>
      </c>
      <c r="C335" s="6">
        <v>566</v>
      </c>
      <c r="D335" s="6">
        <v>210110</v>
      </c>
      <c r="E335" s="6">
        <v>13000652</v>
      </c>
      <c r="F335" s="6">
        <v>0</v>
      </c>
      <c r="G335" s="6"/>
      <c r="H335" s="6"/>
      <c r="I335" s="6"/>
      <c r="J335" s="2">
        <v>-89046.32</v>
      </c>
      <c r="K335" s="6"/>
      <c r="L335" s="6"/>
      <c r="M335" s="7">
        <v>43791</v>
      </c>
      <c r="N335" s="6" t="s">
        <v>630</v>
      </c>
      <c r="O335" s="6">
        <v>1</v>
      </c>
      <c r="P335" s="6">
        <v>1</v>
      </c>
      <c r="Q335" s="7">
        <v>43791</v>
      </c>
      <c r="R335" s="6" t="s">
        <v>1</v>
      </c>
      <c r="S335" s="6" t="s">
        <v>631</v>
      </c>
      <c r="T335" s="8">
        <v>334</v>
      </c>
      <c r="U335" s="9" t="str">
        <f>IFERROR(VLOOKUP(S:S,'[1]Staff List 15-11-19'!B$1:H$65536,7,0),0)</f>
        <v>Staff</v>
      </c>
    </row>
    <row r="336" spans="1:21" x14ac:dyDescent="0.25">
      <c r="A336" s="5">
        <v>1</v>
      </c>
      <c r="B336" s="6">
        <v>2</v>
      </c>
      <c r="C336" s="6">
        <v>566</v>
      </c>
      <c r="D336" s="6">
        <v>210110</v>
      </c>
      <c r="E336" s="6">
        <v>13001380</v>
      </c>
      <c r="F336" s="6">
        <v>0</v>
      </c>
      <c r="G336" s="6"/>
      <c r="H336" s="6"/>
      <c r="I336" s="6"/>
      <c r="J336" s="2">
        <v>-232358.45</v>
      </c>
      <c r="K336" s="6"/>
      <c r="L336" s="6"/>
      <c r="M336" s="7">
        <v>43791</v>
      </c>
      <c r="N336" s="6" t="s">
        <v>632</v>
      </c>
      <c r="O336" s="6">
        <v>1</v>
      </c>
      <c r="P336" s="6">
        <v>1</v>
      </c>
      <c r="Q336" s="7">
        <v>43791</v>
      </c>
      <c r="R336" s="6" t="s">
        <v>1</v>
      </c>
      <c r="S336" s="6" t="s">
        <v>633</v>
      </c>
      <c r="T336" s="8">
        <v>335</v>
      </c>
      <c r="U336" s="9" t="str">
        <f>IFERROR(VLOOKUP(S:S,'[1]Staff List 15-11-19'!B$1:H$65536,7,0),0)</f>
        <v>Staff</v>
      </c>
    </row>
    <row r="337" spans="1:21" s="10" customFormat="1" x14ac:dyDescent="0.25">
      <c r="A337" s="11">
        <v>1</v>
      </c>
      <c r="B337" s="12">
        <v>26</v>
      </c>
      <c r="C337" s="12">
        <v>566</v>
      </c>
      <c r="D337" s="12">
        <v>505101</v>
      </c>
      <c r="E337" s="13">
        <v>0</v>
      </c>
      <c r="F337" s="12">
        <v>0</v>
      </c>
      <c r="G337" s="12"/>
      <c r="H337" s="12"/>
      <c r="I337" s="12"/>
      <c r="J337" s="14">
        <v>1055680.8699999999</v>
      </c>
      <c r="K337" s="12"/>
      <c r="L337" s="12"/>
      <c r="M337" s="7">
        <v>43791</v>
      </c>
      <c r="N337" s="12" t="str">
        <f>R337</f>
        <v>November 23 2019 Total  Earning = SAMARU BRANCH</v>
      </c>
      <c r="O337" s="12">
        <v>1</v>
      </c>
      <c r="P337" s="6">
        <v>1</v>
      </c>
      <c r="Q337" s="7">
        <v>43791</v>
      </c>
      <c r="R337" s="12" t="s">
        <v>634</v>
      </c>
      <c r="S337" s="12"/>
      <c r="T337" s="8">
        <v>336</v>
      </c>
      <c r="U337" s="9">
        <f>IFERROR(VLOOKUP(S:S,'[1]Staff List 15-11-19'!B$1:H$65536,7,0),0)</f>
        <v>0</v>
      </c>
    </row>
    <row r="338" spans="1:21" x14ac:dyDescent="0.25">
      <c r="A338" s="5">
        <v>1</v>
      </c>
      <c r="B338" s="6">
        <v>2</v>
      </c>
      <c r="C338" s="6">
        <v>566</v>
      </c>
      <c r="D338" s="6">
        <v>210110</v>
      </c>
      <c r="E338" s="6">
        <v>13000586</v>
      </c>
      <c r="F338" s="6">
        <v>0</v>
      </c>
      <c r="G338" s="6"/>
      <c r="H338" s="6"/>
      <c r="I338" s="6"/>
      <c r="J338" s="2">
        <v>-307064.40999999997</v>
      </c>
      <c r="K338" s="6"/>
      <c r="L338" s="6"/>
      <c r="M338" s="7">
        <v>43791</v>
      </c>
      <c r="N338" s="6" t="s">
        <v>635</v>
      </c>
      <c r="O338" s="6">
        <v>1</v>
      </c>
      <c r="P338" s="6">
        <v>1</v>
      </c>
      <c r="Q338" s="7">
        <v>43791</v>
      </c>
      <c r="R338" s="6" t="s">
        <v>1</v>
      </c>
      <c r="S338" s="6" t="s">
        <v>636</v>
      </c>
      <c r="T338" s="8">
        <v>337</v>
      </c>
      <c r="U338" s="9" t="str">
        <f>IFERROR(VLOOKUP(S:S,'[1]Staff List 15-11-19'!B$1:H$65536,7,0),0)</f>
        <v>Staff</v>
      </c>
    </row>
    <row r="339" spans="1:21" s="19" customFormat="1" x14ac:dyDescent="0.25">
      <c r="A339" s="5">
        <v>1</v>
      </c>
      <c r="B339" s="6">
        <v>2</v>
      </c>
      <c r="C339" s="6">
        <v>566</v>
      </c>
      <c r="D339" s="6">
        <v>210110</v>
      </c>
      <c r="E339" s="6">
        <v>13001352</v>
      </c>
      <c r="F339" s="6">
        <v>0</v>
      </c>
      <c r="G339" s="6"/>
      <c r="H339" s="6"/>
      <c r="I339" s="6"/>
      <c r="J339" s="2">
        <v>-147522.15</v>
      </c>
      <c r="K339" s="6"/>
      <c r="L339" s="6"/>
      <c r="M339" s="7">
        <v>43791</v>
      </c>
      <c r="N339" s="6" t="s">
        <v>637</v>
      </c>
      <c r="O339" s="6">
        <v>1</v>
      </c>
      <c r="P339" s="6">
        <v>1</v>
      </c>
      <c r="Q339" s="7">
        <v>43791</v>
      </c>
      <c r="R339" s="6" t="s">
        <v>1</v>
      </c>
      <c r="S339" s="6" t="s">
        <v>638</v>
      </c>
      <c r="T339" s="8">
        <v>338</v>
      </c>
      <c r="U339" s="9" t="str">
        <f>IFERROR(VLOOKUP(S:S,'[1]Staff List 15-11-19'!B$1:H$65536,7,0),0)</f>
        <v>Staff</v>
      </c>
    </row>
    <row r="340" spans="1:21" x14ac:dyDescent="0.25">
      <c r="A340" s="5">
        <v>1</v>
      </c>
      <c r="B340" s="6">
        <v>2</v>
      </c>
      <c r="C340" s="6">
        <v>566</v>
      </c>
      <c r="D340" s="6">
        <v>210110</v>
      </c>
      <c r="E340" s="6">
        <v>13001493</v>
      </c>
      <c r="F340" s="6">
        <v>0</v>
      </c>
      <c r="G340" s="6"/>
      <c r="H340" s="6"/>
      <c r="I340" s="6"/>
      <c r="J340" s="2">
        <v>-282614.02</v>
      </c>
      <c r="K340" s="6"/>
      <c r="L340" s="6"/>
      <c r="M340" s="7">
        <v>43791</v>
      </c>
      <c r="N340" s="6" t="s">
        <v>639</v>
      </c>
      <c r="O340" s="6">
        <v>1</v>
      </c>
      <c r="P340" s="6">
        <v>1</v>
      </c>
      <c r="Q340" s="7">
        <v>43791</v>
      </c>
      <c r="R340" s="6" t="s">
        <v>1</v>
      </c>
      <c r="S340" s="6" t="s">
        <v>640</v>
      </c>
      <c r="T340" s="8">
        <v>339</v>
      </c>
      <c r="U340" s="9" t="str">
        <f>IFERROR(VLOOKUP(S:S,'[1]Staff List 15-11-19'!B$1:H$65536,7,0),0)</f>
        <v>Staff</v>
      </c>
    </row>
    <row r="341" spans="1:21" x14ac:dyDescent="0.25">
      <c r="A341" s="5">
        <v>1</v>
      </c>
      <c r="B341" s="6">
        <v>2</v>
      </c>
      <c r="C341" s="6">
        <v>566</v>
      </c>
      <c r="D341" s="6">
        <v>210110</v>
      </c>
      <c r="E341" s="6">
        <v>13000513</v>
      </c>
      <c r="F341" s="6">
        <v>0</v>
      </c>
      <c r="G341" s="6"/>
      <c r="H341" s="6"/>
      <c r="I341" s="6"/>
      <c r="J341" s="2">
        <v>-566793.26</v>
      </c>
      <c r="K341" s="6"/>
      <c r="L341" s="6"/>
      <c r="M341" s="7">
        <v>43791</v>
      </c>
      <c r="N341" s="6" t="s">
        <v>641</v>
      </c>
      <c r="O341" s="6">
        <v>1</v>
      </c>
      <c r="P341" s="6">
        <v>1</v>
      </c>
      <c r="Q341" s="7">
        <v>43791</v>
      </c>
      <c r="R341" s="6" t="s">
        <v>1</v>
      </c>
      <c r="S341" s="6" t="s">
        <v>642</v>
      </c>
      <c r="T341" s="8">
        <v>340</v>
      </c>
      <c r="U341" s="9" t="str">
        <f>IFERROR(VLOOKUP(S:S,'[1]Staff List 15-11-19'!B$1:H$65536,7,0),0)</f>
        <v>Staff</v>
      </c>
    </row>
    <row r="342" spans="1:21" x14ac:dyDescent="0.25">
      <c r="A342" s="20">
        <v>1</v>
      </c>
      <c r="B342" s="21">
        <v>2</v>
      </c>
      <c r="C342" s="21">
        <v>566</v>
      </c>
      <c r="D342" s="21">
        <v>210110</v>
      </c>
      <c r="E342" s="21">
        <v>13000104</v>
      </c>
      <c r="F342" s="21">
        <v>0</v>
      </c>
      <c r="G342" s="21"/>
      <c r="H342" s="21"/>
      <c r="I342" s="21"/>
      <c r="J342" s="22">
        <v>-832888.99</v>
      </c>
      <c r="K342" s="21"/>
      <c r="L342" s="21"/>
      <c r="M342" s="7">
        <v>43791</v>
      </c>
      <c r="N342" s="21" t="s">
        <v>643</v>
      </c>
      <c r="O342" s="21">
        <v>1</v>
      </c>
      <c r="P342" s="6">
        <v>1</v>
      </c>
      <c r="Q342" s="7">
        <v>43791</v>
      </c>
      <c r="R342" s="21" t="s">
        <v>1</v>
      </c>
      <c r="S342" s="21" t="s">
        <v>644</v>
      </c>
      <c r="T342" s="8">
        <v>341</v>
      </c>
      <c r="U342" s="9" t="str">
        <f>IFERROR(VLOOKUP(S:S,'[1]Staff List 15-11-19'!B$1:H$65536,7,0),0)</f>
        <v>Staff</v>
      </c>
    </row>
    <row r="343" spans="1:21" s="10" customFormat="1" x14ac:dyDescent="0.25">
      <c r="A343" s="11">
        <v>1</v>
      </c>
      <c r="B343" s="12">
        <v>1</v>
      </c>
      <c r="C343" s="12">
        <v>566</v>
      </c>
      <c r="D343" s="12">
        <v>505105</v>
      </c>
      <c r="E343" s="13">
        <v>0</v>
      </c>
      <c r="F343" s="12">
        <v>0</v>
      </c>
      <c r="G343" s="12"/>
      <c r="H343" s="12"/>
      <c r="I343" s="12"/>
      <c r="J343" s="14">
        <v>2136882.83</v>
      </c>
      <c r="K343" s="12"/>
      <c r="L343" s="12"/>
      <c r="M343" s="7">
        <v>43791</v>
      </c>
      <c r="N343" s="12" t="str">
        <f>R343</f>
        <v>November 23 2019 Total  Earning = STRUCTURED FINANCE</v>
      </c>
      <c r="O343" s="12">
        <v>1</v>
      </c>
      <c r="P343" s="6">
        <v>1</v>
      </c>
      <c r="Q343" s="7">
        <v>43791</v>
      </c>
      <c r="R343" s="12" t="s">
        <v>645</v>
      </c>
      <c r="S343" s="12"/>
      <c r="T343" s="8">
        <v>342</v>
      </c>
      <c r="U343" s="9">
        <f>IFERROR(VLOOKUP(S:S,'[1]Staff List 15-11-19'!B$1:H$65536,7,0),0)</f>
        <v>0</v>
      </c>
    </row>
    <row r="344" spans="1:21" x14ac:dyDescent="0.25">
      <c r="A344" s="5">
        <v>1</v>
      </c>
      <c r="B344" s="6">
        <v>2</v>
      </c>
      <c r="C344" s="6">
        <v>566</v>
      </c>
      <c r="D344" s="6">
        <v>210110</v>
      </c>
      <c r="E344" s="6">
        <v>13000136</v>
      </c>
      <c r="F344" s="6">
        <v>0</v>
      </c>
      <c r="G344" s="6"/>
      <c r="H344" s="6"/>
      <c r="I344" s="6"/>
      <c r="J344" s="2">
        <v>-910727.86</v>
      </c>
      <c r="K344" s="6"/>
      <c r="L344" s="6"/>
      <c r="M344" s="7">
        <v>43791</v>
      </c>
      <c r="N344" s="6" t="s">
        <v>646</v>
      </c>
      <c r="O344" s="6">
        <v>1</v>
      </c>
      <c r="P344" s="6">
        <v>1</v>
      </c>
      <c r="Q344" s="7">
        <v>43791</v>
      </c>
      <c r="R344" s="6" t="s">
        <v>1</v>
      </c>
      <c r="S344" s="6" t="s">
        <v>647</v>
      </c>
      <c r="T344" s="8">
        <v>343</v>
      </c>
      <c r="U344" s="9" t="str">
        <f>IFERROR(VLOOKUP(S:S,'[1]Staff List 15-11-19'!B$1:H$65536,7,0),0)</f>
        <v>Staff</v>
      </c>
    </row>
    <row r="345" spans="1:21" x14ac:dyDescent="0.25">
      <c r="A345" s="5">
        <v>1</v>
      </c>
      <c r="B345" s="6">
        <v>26</v>
      </c>
      <c r="C345" s="6">
        <v>566</v>
      </c>
      <c r="D345" s="6">
        <v>210110</v>
      </c>
      <c r="E345" s="6">
        <v>13000813</v>
      </c>
      <c r="F345" s="6">
        <v>0</v>
      </c>
      <c r="G345" s="6"/>
      <c r="H345" s="6"/>
      <c r="I345" s="6"/>
      <c r="J345" s="2">
        <v>-97616.45</v>
      </c>
      <c r="K345" s="6"/>
      <c r="L345" s="6"/>
      <c r="M345" s="7">
        <v>43791</v>
      </c>
      <c r="N345" s="6" t="s">
        <v>648</v>
      </c>
      <c r="O345" s="6">
        <v>1</v>
      </c>
      <c r="P345" s="6">
        <v>1</v>
      </c>
      <c r="Q345" s="7">
        <v>43791</v>
      </c>
      <c r="R345" s="6" t="s">
        <v>1</v>
      </c>
      <c r="S345" s="6" t="s">
        <v>649</v>
      </c>
      <c r="T345" s="8">
        <v>344</v>
      </c>
      <c r="U345" s="9" t="str">
        <f>IFERROR(VLOOKUP(S:S,'[1]Staff List 15-11-19'!B$1:H$65536,7,0),0)</f>
        <v>Staff</v>
      </c>
    </row>
    <row r="346" spans="1:21" x14ac:dyDescent="0.25">
      <c r="A346" s="5">
        <v>1</v>
      </c>
      <c r="B346" s="6">
        <v>2</v>
      </c>
      <c r="C346" s="6">
        <v>566</v>
      </c>
      <c r="D346" s="6">
        <v>210110</v>
      </c>
      <c r="E346" s="6">
        <v>13000740</v>
      </c>
      <c r="F346" s="6">
        <v>0</v>
      </c>
      <c r="G346" s="6"/>
      <c r="H346" s="6"/>
      <c r="I346" s="6"/>
      <c r="J346" s="2">
        <v>-260350.31</v>
      </c>
      <c r="K346" s="6"/>
      <c r="L346" s="6"/>
      <c r="M346" s="7">
        <v>43791</v>
      </c>
      <c r="N346" s="6" t="s">
        <v>650</v>
      </c>
      <c r="O346" s="6">
        <v>1</v>
      </c>
      <c r="P346" s="6">
        <v>1</v>
      </c>
      <c r="Q346" s="7">
        <v>43791</v>
      </c>
      <c r="R346" s="6" t="s">
        <v>1</v>
      </c>
      <c r="S346" s="6" t="s">
        <v>651</v>
      </c>
      <c r="T346" s="8">
        <v>345</v>
      </c>
      <c r="U346" s="9" t="str">
        <f>IFERROR(VLOOKUP(S:S,'[1]Staff List 15-11-19'!B$1:H$65536,7,0),0)</f>
        <v>Staff</v>
      </c>
    </row>
    <row r="347" spans="1:21" x14ac:dyDescent="0.25">
      <c r="A347" s="5">
        <v>1</v>
      </c>
      <c r="B347" s="6">
        <v>2</v>
      </c>
      <c r="C347" s="6">
        <v>566</v>
      </c>
      <c r="D347" s="6">
        <v>210110</v>
      </c>
      <c r="E347" s="6">
        <v>13000210</v>
      </c>
      <c r="F347" s="6">
        <v>0</v>
      </c>
      <c r="G347" s="6"/>
      <c r="H347" s="6"/>
      <c r="I347" s="6"/>
      <c r="J347" s="2">
        <v>-471491.51</v>
      </c>
      <c r="K347" s="6"/>
      <c r="L347" s="6"/>
      <c r="M347" s="7">
        <v>43791</v>
      </c>
      <c r="N347" s="6" t="s">
        <v>652</v>
      </c>
      <c r="O347" s="6">
        <v>1</v>
      </c>
      <c r="P347" s="6">
        <v>1</v>
      </c>
      <c r="Q347" s="7">
        <v>43791</v>
      </c>
      <c r="R347" s="6" t="s">
        <v>1</v>
      </c>
      <c r="S347" s="6" t="s">
        <v>653</v>
      </c>
      <c r="T347" s="8">
        <v>346</v>
      </c>
      <c r="U347" s="9" t="str">
        <f>IFERROR(VLOOKUP(S:S,'[1]Staff List 15-11-19'!B$1:H$65536,7,0),0)</f>
        <v>Staff</v>
      </c>
    </row>
    <row r="348" spans="1:21" x14ac:dyDescent="0.25">
      <c r="A348" s="5">
        <v>1</v>
      </c>
      <c r="B348" s="6">
        <v>2</v>
      </c>
      <c r="C348" s="6">
        <v>566</v>
      </c>
      <c r="D348" s="6">
        <v>210110</v>
      </c>
      <c r="E348" s="6">
        <v>13000331</v>
      </c>
      <c r="F348" s="6">
        <v>0</v>
      </c>
      <c r="G348" s="6"/>
      <c r="H348" s="6"/>
      <c r="I348" s="6"/>
      <c r="J348" s="2">
        <v>-520376.54</v>
      </c>
      <c r="K348" s="6"/>
      <c r="L348" s="6"/>
      <c r="M348" s="7">
        <v>43791</v>
      </c>
      <c r="N348" s="6" t="s">
        <v>654</v>
      </c>
      <c r="O348" s="6">
        <v>1</v>
      </c>
      <c r="P348" s="6">
        <v>1</v>
      </c>
      <c r="Q348" s="7">
        <v>43791</v>
      </c>
      <c r="R348" s="6" t="s">
        <v>1</v>
      </c>
      <c r="S348" s="6" t="s">
        <v>655</v>
      </c>
      <c r="T348" s="8">
        <v>347</v>
      </c>
      <c r="U348" s="9" t="str">
        <f>IFERROR(VLOOKUP(S:S,'[1]Staff List 15-11-19'!B$1:H$65536,7,0),0)</f>
        <v>Staff</v>
      </c>
    </row>
    <row r="349" spans="1:21" x14ac:dyDescent="0.25">
      <c r="A349" s="5">
        <v>1</v>
      </c>
      <c r="B349" s="6">
        <v>2</v>
      </c>
      <c r="C349" s="6">
        <v>566</v>
      </c>
      <c r="D349" s="6">
        <v>210110</v>
      </c>
      <c r="E349" s="6">
        <v>13001667</v>
      </c>
      <c r="F349" s="6">
        <v>0</v>
      </c>
      <c r="G349" s="6"/>
      <c r="H349" s="6"/>
      <c r="I349" s="6"/>
      <c r="J349" s="2">
        <v>-204005.74</v>
      </c>
      <c r="K349" s="6"/>
      <c r="L349" s="6"/>
      <c r="M349" s="7">
        <v>43791</v>
      </c>
      <c r="N349" s="6" t="s">
        <v>656</v>
      </c>
      <c r="O349" s="6">
        <v>1</v>
      </c>
      <c r="P349" s="6">
        <v>1</v>
      </c>
      <c r="Q349" s="7">
        <v>43791</v>
      </c>
      <c r="R349" s="6" t="s">
        <v>1</v>
      </c>
      <c r="S349" s="6" t="s">
        <v>657</v>
      </c>
      <c r="T349" s="8">
        <v>348</v>
      </c>
      <c r="U349" s="9" t="str">
        <f>IFERROR(VLOOKUP(S:S,'[1]Staff List 15-11-19'!B$1:H$65536,7,0),0)</f>
        <v>Staff</v>
      </c>
    </row>
    <row r="350" spans="1:21" x14ac:dyDescent="0.25">
      <c r="A350" s="5">
        <v>1</v>
      </c>
      <c r="B350" s="6">
        <v>2</v>
      </c>
      <c r="C350" s="6">
        <v>566</v>
      </c>
      <c r="D350" s="6">
        <v>210110</v>
      </c>
      <c r="E350" s="6">
        <v>13000253</v>
      </c>
      <c r="F350" s="6">
        <v>0</v>
      </c>
      <c r="G350" s="6"/>
      <c r="H350" s="6"/>
      <c r="I350" s="6"/>
      <c r="J350" s="2">
        <v>-124762.34</v>
      </c>
      <c r="K350" s="6"/>
      <c r="L350" s="6"/>
      <c r="M350" s="7">
        <v>43791</v>
      </c>
      <c r="N350" s="6" t="s">
        <v>658</v>
      </c>
      <c r="O350" s="6">
        <v>1</v>
      </c>
      <c r="P350" s="6">
        <v>1</v>
      </c>
      <c r="Q350" s="7">
        <v>43791</v>
      </c>
      <c r="R350" s="6" t="s">
        <v>1</v>
      </c>
      <c r="S350" s="6" t="s">
        <v>659</v>
      </c>
      <c r="T350" s="8">
        <v>349</v>
      </c>
      <c r="U350" s="9" t="str">
        <f>IFERROR(VLOOKUP(S:S,'[1]Staff List 15-11-19'!B$1:H$65536,7,0),0)</f>
        <v>Staff</v>
      </c>
    </row>
    <row r="351" spans="1:21" x14ac:dyDescent="0.25">
      <c r="A351" s="5">
        <v>1</v>
      </c>
      <c r="B351" s="6">
        <v>10</v>
      </c>
      <c r="C351" s="6">
        <v>566</v>
      </c>
      <c r="D351" s="6">
        <v>210110</v>
      </c>
      <c r="E351" s="6">
        <v>13000641</v>
      </c>
      <c r="F351" s="6">
        <v>0</v>
      </c>
      <c r="G351" s="6"/>
      <c r="H351" s="6"/>
      <c r="I351" s="6"/>
      <c r="J351" s="2">
        <v>-146155.26999999999</v>
      </c>
      <c r="K351" s="6"/>
      <c r="L351" s="6"/>
      <c r="M351" s="7">
        <v>43791</v>
      </c>
      <c r="N351" s="6" t="s">
        <v>660</v>
      </c>
      <c r="O351" s="6">
        <v>1</v>
      </c>
      <c r="P351" s="6">
        <v>1</v>
      </c>
      <c r="Q351" s="7">
        <v>43791</v>
      </c>
      <c r="R351" s="6" t="s">
        <v>1</v>
      </c>
      <c r="S351" s="6" t="s">
        <v>661</v>
      </c>
      <c r="T351" s="8">
        <v>350</v>
      </c>
      <c r="U351" s="9" t="str">
        <f>IFERROR(VLOOKUP(S:S,'[1]Staff List 15-11-19'!B$1:H$65536,7,0),0)</f>
        <v>Staff</v>
      </c>
    </row>
    <row r="352" spans="1:21" x14ac:dyDescent="0.25">
      <c r="A352" s="5">
        <v>1</v>
      </c>
      <c r="B352" s="6">
        <v>2</v>
      </c>
      <c r="C352" s="6">
        <v>566</v>
      </c>
      <c r="D352" s="6">
        <v>210110</v>
      </c>
      <c r="E352" s="6">
        <v>13000949</v>
      </c>
      <c r="F352" s="6">
        <v>0</v>
      </c>
      <c r="G352" s="6"/>
      <c r="H352" s="6"/>
      <c r="I352" s="6"/>
      <c r="J352" s="2">
        <v>-142538.84</v>
      </c>
      <c r="K352" s="6"/>
      <c r="L352" s="6"/>
      <c r="M352" s="7">
        <v>43791</v>
      </c>
      <c r="N352" s="6" t="s">
        <v>662</v>
      </c>
      <c r="O352" s="6">
        <v>1</v>
      </c>
      <c r="P352" s="6">
        <v>1</v>
      </c>
      <c r="Q352" s="7">
        <v>43791</v>
      </c>
      <c r="R352" s="6" t="s">
        <v>1</v>
      </c>
      <c r="S352" s="6" t="s">
        <v>663</v>
      </c>
      <c r="T352" s="8">
        <v>351</v>
      </c>
      <c r="U352" s="9" t="str">
        <f>IFERROR(VLOOKUP(S:S,'[1]Staff List 15-11-19'!B$1:H$65536,7,0),0)</f>
        <v>Staff</v>
      </c>
    </row>
    <row r="353" spans="1:21" x14ac:dyDescent="0.25">
      <c r="A353" s="5">
        <v>1</v>
      </c>
      <c r="B353" s="6">
        <v>10</v>
      </c>
      <c r="C353" s="6">
        <v>566</v>
      </c>
      <c r="D353" s="6">
        <v>210110</v>
      </c>
      <c r="E353" s="6">
        <v>13000994</v>
      </c>
      <c r="F353" s="6">
        <v>0</v>
      </c>
      <c r="G353" s="6"/>
      <c r="H353" s="6"/>
      <c r="I353" s="6"/>
      <c r="J353" s="2">
        <v>-140798.75</v>
      </c>
      <c r="K353" s="6"/>
      <c r="L353" s="6"/>
      <c r="M353" s="7">
        <v>43791</v>
      </c>
      <c r="N353" s="6" t="s">
        <v>664</v>
      </c>
      <c r="O353" s="6">
        <v>1</v>
      </c>
      <c r="P353" s="6">
        <v>1</v>
      </c>
      <c r="Q353" s="7">
        <v>43791</v>
      </c>
      <c r="R353" s="6" t="s">
        <v>1</v>
      </c>
      <c r="S353" s="6" t="s">
        <v>665</v>
      </c>
      <c r="T353" s="8">
        <v>352</v>
      </c>
      <c r="U353" s="9" t="str">
        <f>IFERROR(VLOOKUP(S:S,'[1]Staff List 15-11-19'!B$1:H$65536,7,0),0)</f>
        <v>Staff</v>
      </c>
    </row>
    <row r="354" spans="1:21" x14ac:dyDescent="0.25">
      <c r="A354" s="5">
        <v>1</v>
      </c>
      <c r="B354" s="6">
        <v>2</v>
      </c>
      <c r="C354" s="6">
        <v>566</v>
      </c>
      <c r="D354" s="6">
        <v>210110</v>
      </c>
      <c r="E354" s="6">
        <v>13000733</v>
      </c>
      <c r="F354" s="6">
        <v>0</v>
      </c>
      <c r="G354" s="6"/>
      <c r="H354" s="6"/>
      <c r="I354" s="6"/>
      <c r="J354" s="2">
        <v>-122572.94</v>
      </c>
      <c r="K354" s="6"/>
      <c r="L354" s="6"/>
      <c r="M354" s="7">
        <v>43791</v>
      </c>
      <c r="N354" s="6" t="s">
        <v>666</v>
      </c>
      <c r="O354" s="6">
        <v>1</v>
      </c>
      <c r="P354" s="6">
        <v>1</v>
      </c>
      <c r="Q354" s="7">
        <v>43791</v>
      </c>
      <c r="R354" s="6" t="s">
        <v>1</v>
      </c>
      <c r="S354" s="6" t="s">
        <v>667</v>
      </c>
      <c r="T354" s="8">
        <v>353</v>
      </c>
      <c r="U354" s="9" t="str">
        <f>IFERROR(VLOOKUP(S:S,'[1]Staff List 15-11-19'!B$1:H$65536,7,0),0)</f>
        <v>Staff</v>
      </c>
    </row>
    <row r="355" spans="1:21" x14ac:dyDescent="0.25">
      <c r="A355" s="5">
        <v>1</v>
      </c>
      <c r="B355" s="6">
        <v>2</v>
      </c>
      <c r="C355" s="6">
        <v>566</v>
      </c>
      <c r="D355" s="6">
        <v>210110</v>
      </c>
      <c r="E355" s="6">
        <v>13001662</v>
      </c>
      <c r="F355" s="6">
        <v>0</v>
      </c>
      <c r="G355" s="6"/>
      <c r="H355" s="6"/>
      <c r="I355" s="6"/>
      <c r="J355" s="2">
        <v>-242225.01</v>
      </c>
      <c r="K355" s="6"/>
      <c r="L355" s="6"/>
      <c r="M355" s="7">
        <v>43791</v>
      </c>
      <c r="N355" s="6" t="s">
        <v>668</v>
      </c>
      <c r="O355" s="6">
        <v>1</v>
      </c>
      <c r="P355" s="6">
        <v>1</v>
      </c>
      <c r="Q355" s="7">
        <v>43791</v>
      </c>
      <c r="R355" s="6" t="s">
        <v>1</v>
      </c>
      <c r="S355" s="6" t="s">
        <v>669</v>
      </c>
      <c r="T355" s="8">
        <v>354</v>
      </c>
      <c r="U355" s="9" t="str">
        <f>IFERROR(VLOOKUP(S:S,'[1]Staff List 15-11-19'!B$1:H$65536,7,0),0)</f>
        <v>Staff</v>
      </c>
    </row>
    <row r="356" spans="1:21" x14ac:dyDescent="0.25">
      <c r="A356" s="5">
        <v>1</v>
      </c>
      <c r="B356" s="6">
        <v>2</v>
      </c>
      <c r="C356" s="6">
        <v>566</v>
      </c>
      <c r="D356" s="6">
        <v>210110</v>
      </c>
      <c r="E356" s="6">
        <v>13000462</v>
      </c>
      <c r="F356" s="6">
        <v>0</v>
      </c>
      <c r="G356" s="6"/>
      <c r="H356" s="6"/>
      <c r="I356" s="6"/>
      <c r="J356" s="2">
        <v>-253403.81</v>
      </c>
      <c r="K356" s="6"/>
      <c r="L356" s="6"/>
      <c r="M356" s="7">
        <v>43791</v>
      </c>
      <c r="N356" s="6" t="s">
        <v>670</v>
      </c>
      <c r="O356" s="6">
        <v>1</v>
      </c>
      <c r="P356" s="6">
        <v>1</v>
      </c>
      <c r="Q356" s="7">
        <v>43791</v>
      </c>
      <c r="R356" s="6" t="s">
        <v>1</v>
      </c>
      <c r="S356" s="6" t="s">
        <v>671</v>
      </c>
      <c r="T356" s="8">
        <v>355</v>
      </c>
      <c r="U356" s="9" t="str">
        <f>IFERROR(VLOOKUP(S:S,'[1]Staff List 15-11-19'!B$1:H$65536,7,0),0)</f>
        <v>Staff</v>
      </c>
    </row>
    <row r="357" spans="1:21" x14ac:dyDescent="0.25">
      <c r="A357" s="11">
        <v>1</v>
      </c>
      <c r="B357" s="12">
        <v>10</v>
      </c>
      <c r="C357" s="12">
        <v>566</v>
      </c>
      <c r="D357" s="12">
        <v>505101</v>
      </c>
      <c r="E357" s="13">
        <v>0</v>
      </c>
      <c r="F357" s="12">
        <v>0</v>
      </c>
      <c r="G357" s="12"/>
      <c r="H357" s="12"/>
      <c r="I357" s="12"/>
      <c r="J357" s="14">
        <v>3637025.3699999996</v>
      </c>
      <c r="K357" s="12"/>
      <c r="L357" s="12"/>
      <c r="M357" s="7">
        <v>43791</v>
      </c>
      <c r="N357" s="12" t="str">
        <f>R357</f>
        <v>November 23 2019 Total  Earning = WUSE BRANCH</v>
      </c>
      <c r="O357" s="12">
        <v>1</v>
      </c>
      <c r="P357" s="6">
        <v>1</v>
      </c>
      <c r="Q357" s="7">
        <v>43791</v>
      </c>
      <c r="R357" s="12" t="s">
        <v>672</v>
      </c>
      <c r="S357" s="12"/>
      <c r="T357" s="8">
        <v>356</v>
      </c>
      <c r="U357" s="9">
        <f>IFERROR(VLOOKUP(S:S,'[1]Staff List 15-11-19'!B$1:H$65536,7,0),0)</f>
        <v>0</v>
      </c>
    </row>
    <row r="358" spans="1:21" x14ac:dyDescent="0.25">
      <c r="A358" s="5">
        <v>1</v>
      </c>
      <c r="B358" s="6">
        <v>2</v>
      </c>
      <c r="C358" s="6">
        <v>566</v>
      </c>
      <c r="D358" s="6">
        <v>210110</v>
      </c>
      <c r="E358" s="6">
        <v>13000549</v>
      </c>
      <c r="F358" s="6">
        <v>0</v>
      </c>
      <c r="G358" s="6"/>
      <c r="H358" s="6"/>
      <c r="I358" s="6"/>
      <c r="J358" s="2">
        <v>-278445.61</v>
      </c>
      <c r="K358" s="6"/>
      <c r="L358" s="6"/>
      <c r="M358" s="7">
        <v>43791</v>
      </c>
      <c r="N358" s="6" t="s">
        <v>673</v>
      </c>
      <c r="O358" s="6">
        <v>1</v>
      </c>
      <c r="P358" s="6">
        <v>1</v>
      </c>
      <c r="Q358" s="7">
        <v>43791</v>
      </c>
      <c r="R358" s="6" t="s">
        <v>1</v>
      </c>
      <c r="S358" s="6" t="s">
        <v>674</v>
      </c>
      <c r="T358" s="8">
        <v>357</v>
      </c>
      <c r="U358" s="9" t="str">
        <f>IFERROR(VLOOKUP(S:S,'[1]Staff List 15-11-19'!B$1:H$65536,7,0),0)</f>
        <v>Staff</v>
      </c>
    </row>
    <row r="359" spans="1:21" x14ac:dyDescent="0.25">
      <c r="A359" s="5">
        <v>1</v>
      </c>
      <c r="B359" s="6">
        <v>2</v>
      </c>
      <c r="C359" s="6">
        <v>566</v>
      </c>
      <c r="D359" s="6">
        <v>210110</v>
      </c>
      <c r="E359" s="6">
        <v>13000408</v>
      </c>
      <c r="F359" s="6">
        <v>0</v>
      </c>
      <c r="G359" s="6"/>
      <c r="H359" s="6"/>
      <c r="I359" s="6"/>
      <c r="J359" s="2">
        <v>-111491</v>
      </c>
      <c r="K359" s="6"/>
      <c r="L359" s="6"/>
      <c r="M359" s="7">
        <v>43791</v>
      </c>
      <c r="N359" s="6" t="s">
        <v>675</v>
      </c>
      <c r="O359" s="6">
        <v>1</v>
      </c>
      <c r="P359" s="6">
        <v>1</v>
      </c>
      <c r="Q359" s="7">
        <v>43791</v>
      </c>
      <c r="R359" s="6" t="s">
        <v>1</v>
      </c>
      <c r="S359" s="6" t="s">
        <v>676</v>
      </c>
      <c r="T359" s="8">
        <v>358</v>
      </c>
      <c r="U359" s="9" t="str">
        <f>IFERROR(VLOOKUP(S:S,'[1]Staff List 15-11-19'!B$1:H$65536,7,0),0)</f>
        <v>Staff</v>
      </c>
    </row>
    <row r="360" spans="1:21" x14ac:dyDescent="0.25">
      <c r="A360" s="5">
        <v>1</v>
      </c>
      <c r="B360" s="6">
        <v>2</v>
      </c>
      <c r="C360" s="6">
        <v>566</v>
      </c>
      <c r="D360" s="6">
        <v>210110</v>
      </c>
      <c r="E360" s="6">
        <v>13001294</v>
      </c>
      <c r="F360" s="6">
        <v>0</v>
      </c>
      <c r="G360" s="6"/>
      <c r="H360" s="6"/>
      <c r="I360" s="6"/>
      <c r="J360" s="2">
        <v>-150953.57</v>
      </c>
      <c r="K360" s="6"/>
      <c r="L360" s="6"/>
      <c r="M360" s="7">
        <v>43791</v>
      </c>
      <c r="N360" s="6" t="s">
        <v>677</v>
      </c>
      <c r="O360" s="6">
        <v>1</v>
      </c>
      <c r="P360" s="6">
        <v>1</v>
      </c>
      <c r="Q360" s="7">
        <v>43791</v>
      </c>
      <c r="R360" s="6" t="s">
        <v>1</v>
      </c>
      <c r="S360" s="6" t="s">
        <v>678</v>
      </c>
      <c r="T360" s="8">
        <v>359</v>
      </c>
      <c r="U360" s="9" t="str">
        <f>IFERROR(VLOOKUP(S:S,'[1]Staff List 15-11-19'!B$1:H$65536,7,0),0)</f>
        <v>Staff</v>
      </c>
    </row>
    <row r="361" spans="1:21" x14ac:dyDescent="0.25">
      <c r="A361" s="5">
        <v>1</v>
      </c>
      <c r="B361" s="6">
        <v>18</v>
      </c>
      <c r="C361" s="6">
        <v>566</v>
      </c>
      <c r="D361" s="6">
        <v>210110</v>
      </c>
      <c r="E361" s="6">
        <v>13000565</v>
      </c>
      <c r="F361" s="6">
        <v>0</v>
      </c>
      <c r="G361" s="6"/>
      <c r="H361" s="6"/>
      <c r="I361" s="6"/>
      <c r="J361" s="2">
        <v>-278445.61</v>
      </c>
      <c r="K361" s="6"/>
      <c r="L361" s="6"/>
      <c r="M361" s="7">
        <v>43791</v>
      </c>
      <c r="N361" s="6" t="s">
        <v>679</v>
      </c>
      <c r="O361" s="6">
        <v>1</v>
      </c>
      <c r="P361" s="6">
        <v>1</v>
      </c>
      <c r="Q361" s="7">
        <v>43791</v>
      </c>
      <c r="R361" s="6" t="s">
        <v>1</v>
      </c>
      <c r="S361" s="6" t="s">
        <v>680</v>
      </c>
      <c r="T361" s="8">
        <v>360</v>
      </c>
      <c r="U361" s="9" t="str">
        <f>IFERROR(VLOOKUP(S:S,'[1]Staff List 15-11-19'!B$1:H$65536,7,0),0)</f>
        <v>Staff</v>
      </c>
    </row>
    <row r="362" spans="1:21" x14ac:dyDescent="0.25">
      <c r="A362" s="5">
        <v>1</v>
      </c>
      <c r="B362" s="6">
        <v>2</v>
      </c>
      <c r="C362" s="6">
        <v>566</v>
      </c>
      <c r="D362" s="6">
        <v>210110</v>
      </c>
      <c r="E362" s="6">
        <v>13001302</v>
      </c>
      <c r="F362" s="6">
        <v>0</v>
      </c>
      <c r="G362" s="6"/>
      <c r="H362" s="6"/>
      <c r="I362" s="6"/>
      <c r="J362" s="2">
        <v>-226974.32</v>
      </c>
      <c r="K362" s="6"/>
      <c r="L362" s="6"/>
      <c r="M362" s="7">
        <v>43791</v>
      </c>
      <c r="N362" s="6" t="s">
        <v>681</v>
      </c>
      <c r="O362" s="6">
        <v>1</v>
      </c>
      <c r="P362" s="6">
        <v>1</v>
      </c>
      <c r="Q362" s="7">
        <v>43791</v>
      </c>
      <c r="R362" s="6" t="s">
        <v>1</v>
      </c>
      <c r="S362" s="6" t="s">
        <v>682</v>
      </c>
      <c r="T362" s="8">
        <v>361</v>
      </c>
      <c r="U362" s="9" t="str">
        <f>IFERROR(VLOOKUP(S:S,'[1]Staff List 15-11-19'!B$1:H$65536,7,0),0)</f>
        <v>Staff</v>
      </c>
    </row>
    <row r="363" spans="1:21" x14ac:dyDescent="0.25">
      <c r="A363" s="5">
        <v>1</v>
      </c>
      <c r="B363" s="6">
        <v>2</v>
      </c>
      <c r="C363" s="6">
        <v>566</v>
      </c>
      <c r="D363" s="6">
        <v>210110</v>
      </c>
      <c r="E363" s="6">
        <v>13001524</v>
      </c>
      <c r="F363" s="6">
        <v>0</v>
      </c>
      <c r="G363" s="6"/>
      <c r="H363" s="6"/>
      <c r="I363" s="6"/>
      <c r="J363" s="2">
        <v>-150953.57</v>
      </c>
      <c r="K363" s="6"/>
      <c r="L363" s="6"/>
      <c r="M363" s="7">
        <v>43791</v>
      </c>
      <c r="N363" s="6" t="s">
        <v>683</v>
      </c>
      <c r="O363" s="6">
        <v>1</v>
      </c>
      <c r="P363" s="6">
        <v>1</v>
      </c>
      <c r="Q363" s="7">
        <v>43791</v>
      </c>
      <c r="R363" s="6" t="s">
        <v>1</v>
      </c>
      <c r="S363" s="6" t="s">
        <v>684</v>
      </c>
      <c r="T363" s="8">
        <v>362</v>
      </c>
      <c r="U363" s="9" t="str">
        <f>IFERROR(VLOOKUP(S:S,'[1]Staff List 15-11-19'!B$1:H$65536,7,0),0)</f>
        <v>Staff</v>
      </c>
    </row>
    <row r="364" spans="1:21" x14ac:dyDescent="0.25">
      <c r="A364" s="5">
        <v>1</v>
      </c>
      <c r="B364" s="6">
        <v>18</v>
      </c>
      <c r="C364" s="6">
        <v>566</v>
      </c>
      <c r="D364" s="6">
        <v>210110</v>
      </c>
      <c r="E364" s="6">
        <v>13001062</v>
      </c>
      <c r="F364" s="6">
        <v>0</v>
      </c>
      <c r="G364" s="6"/>
      <c r="H364" s="6"/>
      <c r="I364" s="6"/>
      <c r="J364" s="2">
        <v>-119060.93</v>
      </c>
      <c r="K364" s="6"/>
      <c r="L364" s="6"/>
      <c r="M364" s="7">
        <v>43791</v>
      </c>
      <c r="N364" s="6" t="s">
        <v>685</v>
      </c>
      <c r="O364" s="6">
        <v>1</v>
      </c>
      <c r="P364" s="6">
        <v>1</v>
      </c>
      <c r="Q364" s="7">
        <v>43791</v>
      </c>
      <c r="R364" s="6" t="s">
        <v>1</v>
      </c>
      <c r="S364" s="6" t="s">
        <v>686</v>
      </c>
      <c r="T364" s="8">
        <v>363</v>
      </c>
      <c r="U364" s="9" t="str">
        <f>IFERROR(VLOOKUP(S:S,'[1]Staff List 15-11-19'!B$1:H$65536,7,0),0)</f>
        <v>Staff</v>
      </c>
    </row>
    <row r="365" spans="1:21" x14ac:dyDescent="0.25">
      <c r="A365" s="5">
        <v>1</v>
      </c>
      <c r="B365" s="6">
        <v>2</v>
      </c>
      <c r="C365" s="6">
        <v>566</v>
      </c>
      <c r="D365" s="6">
        <v>210110</v>
      </c>
      <c r="E365" s="6">
        <v>13000291</v>
      </c>
      <c r="F365" s="6">
        <v>0</v>
      </c>
      <c r="G365" s="6"/>
      <c r="H365" s="6"/>
      <c r="I365" s="6"/>
      <c r="J365" s="2">
        <v>-111491</v>
      </c>
      <c r="K365" s="6"/>
      <c r="L365" s="6"/>
      <c r="M365" s="7">
        <v>43791</v>
      </c>
      <c r="N365" s="6" t="s">
        <v>687</v>
      </c>
      <c r="O365" s="6">
        <v>1</v>
      </c>
      <c r="P365" s="6">
        <v>1</v>
      </c>
      <c r="Q365" s="7">
        <v>43791</v>
      </c>
      <c r="R365" s="6" t="s">
        <v>1</v>
      </c>
      <c r="S365" s="6" t="s">
        <v>688</v>
      </c>
      <c r="T365" s="8">
        <v>364</v>
      </c>
      <c r="U365" s="9" t="str">
        <f>IFERROR(VLOOKUP(S:S,'[1]Staff List 15-11-19'!B$1:H$65536,7,0),0)</f>
        <v>Staff</v>
      </c>
    </row>
    <row r="366" spans="1:21" x14ac:dyDescent="0.25">
      <c r="A366" s="5">
        <v>1</v>
      </c>
      <c r="B366" s="6">
        <v>2</v>
      </c>
      <c r="C366" s="6">
        <v>566</v>
      </c>
      <c r="D366" s="6">
        <v>210110</v>
      </c>
      <c r="E366" s="6">
        <v>13001407</v>
      </c>
      <c r="F366" s="6">
        <v>0</v>
      </c>
      <c r="G366" s="6"/>
      <c r="H366" s="6"/>
      <c r="I366" s="6"/>
      <c r="J366" s="2">
        <v>-119060.93</v>
      </c>
      <c r="K366" s="6"/>
      <c r="L366" s="6"/>
      <c r="M366" s="7">
        <v>43791</v>
      </c>
      <c r="N366" s="6" t="s">
        <v>689</v>
      </c>
      <c r="O366" s="6">
        <v>1</v>
      </c>
      <c r="P366" s="6">
        <v>1</v>
      </c>
      <c r="Q366" s="7">
        <v>43791</v>
      </c>
      <c r="R366" s="6" t="s">
        <v>1</v>
      </c>
      <c r="S366" s="6" t="s">
        <v>690</v>
      </c>
      <c r="T366" s="8">
        <v>365</v>
      </c>
      <c r="U366" s="9" t="str">
        <f>IFERROR(VLOOKUP(S:S,'[1]Staff List 15-11-19'!B$1:H$65536,7,0),0)</f>
        <v>Staff</v>
      </c>
    </row>
    <row r="367" spans="1:21" s="10" customFormat="1" x14ac:dyDescent="0.25">
      <c r="A367" s="5">
        <v>1</v>
      </c>
      <c r="B367" s="6">
        <v>2</v>
      </c>
      <c r="C367" s="6">
        <v>566</v>
      </c>
      <c r="D367" s="6">
        <v>210110</v>
      </c>
      <c r="E367" s="6">
        <v>13000603</v>
      </c>
      <c r="F367" s="6">
        <v>0</v>
      </c>
      <c r="G367" s="6"/>
      <c r="H367" s="6"/>
      <c r="I367" s="6"/>
      <c r="J367" s="2">
        <v>-109944.68</v>
      </c>
      <c r="K367" s="6"/>
      <c r="L367" s="6"/>
      <c r="M367" s="7">
        <v>43791</v>
      </c>
      <c r="N367" s="6" t="s">
        <v>691</v>
      </c>
      <c r="O367" s="6">
        <v>1</v>
      </c>
      <c r="P367" s="6">
        <v>1</v>
      </c>
      <c r="Q367" s="7">
        <v>43791</v>
      </c>
      <c r="R367" s="6" t="s">
        <v>1</v>
      </c>
      <c r="S367" s="6" t="s">
        <v>692</v>
      </c>
      <c r="T367" s="8">
        <v>366</v>
      </c>
      <c r="U367" s="9" t="str">
        <f>IFERROR(VLOOKUP(S:S,'[1]Staff List 15-11-19'!B$1:H$65536,7,0),0)</f>
        <v>Staff</v>
      </c>
    </row>
    <row r="368" spans="1:21" x14ac:dyDescent="0.25">
      <c r="A368" s="11">
        <v>1</v>
      </c>
      <c r="B368" s="12">
        <v>18</v>
      </c>
      <c r="C368" s="12">
        <v>566</v>
      </c>
      <c r="D368" s="12">
        <v>505101</v>
      </c>
      <c r="E368" s="13">
        <v>0</v>
      </c>
      <c r="F368" s="12">
        <v>0</v>
      </c>
      <c r="G368" s="12"/>
      <c r="H368" s="12"/>
      <c r="I368" s="12"/>
      <c r="J368" s="14">
        <v>1656821.2199999997</v>
      </c>
      <c r="K368" s="12"/>
      <c r="L368" s="12"/>
      <c r="M368" s="7">
        <v>43791</v>
      </c>
      <c r="N368" s="12" t="str">
        <f>R368</f>
        <v>November 23 2019 Total  Earning = YOLA BRANCH</v>
      </c>
      <c r="O368" s="12">
        <v>1</v>
      </c>
      <c r="P368" s="6">
        <v>1</v>
      </c>
      <c r="Q368" s="7">
        <v>43791</v>
      </c>
      <c r="R368" s="12" t="s">
        <v>693</v>
      </c>
      <c r="S368" s="12"/>
      <c r="T368" s="8">
        <v>367</v>
      </c>
      <c r="U368" s="9">
        <f>IFERROR(VLOOKUP(S:S,'[1]Staff List 15-11-19'!B$1:H$65536,7,0),0)</f>
        <v>0</v>
      </c>
    </row>
    <row r="369" spans="1:21" s="10" customFormat="1" x14ac:dyDescent="0.25">
      <c r="A369" s="5">
        <v>1</v>
      </c>
      <c r="B369" s="6">
        <v>10</v>
      </c>
      <c r="C369" s="6">
        <v>566</v>
      </c>
      <c r="D369" s="6">
        <v>210110</v>
      </c>
      <c r="E369" s="6">
        <v>13000621</v>
      </c>
      <c r="F369" s="6">
        <v>0</v>
      </c>
      <c r="G369" s="6"/>
      <c r="H369" s="6"/>
      <c r="I369" s="6"/>
      <c r="J369" s="2">
        <v>-124734</v>
      </c>
      <c r="K369" s="6"/>
      <c r="L369" s="6"/>
      <c r="M369" s="7">
        <v>43791</v>
      </c>
      <c r="N369" s="6" t="s">
        <v>694</v>
      </c>
      <c r="O369" s="6">
        <v>1</v>
      </c>
      <c r="P369" s="6">
        <v>1</v>
      </c>
      <c r="Q369" s="7">
        <v>43791</v>
      </c>
      <c r="R369" s="6" t="s">
        <v>1</v>
      </c>
      <c r="S369" s="6" t="s">
        <v>695</v>
      </c>
      <c r="T369" s="8">
        <v>368</v>
      </c>
      <c r="U369" s="9" t="str">
        <f>IFERROR(VLOOKUP(S:S,'[1]Staff List 15-11-19'!B$1:H$65536,7,0),0)</f>
        <v>Staff</v>
      </c>
    </row>
    <row r="370" spans="1:21" x14ac:dyDescent="0.25">
      <c r="A370" s="17">
        <v>1</v>
      </c>
      <c r="B370" s="17">
        <v>10</v>
      </c>
      <c r="C370" s="17">
        <v>566</v>
      </c>
      <c r="D370" s="17">
        <v>210110</v>
      </c>
      <c r="E370" s="17">
        <v>13000644</v>
      </c>
      <c r="F370" s="17">
        <v>0</v>
      </c>
      <c r="G370" s="17"/>
      <c r="H370" s="17"/>
      <c r="I370" s="17"/>
      <c r="J370" s="2">
        <v>-89143.64</v>
      </c>
      <c r="K370" s="17"/>
      <c r="L370" s="17"/>
      <c r="M370" s="7">
        <v>43791</v>
      </c>
      <c r="N370" s="17" t="s">
        <v>696</v>
      </c>
      <c r="O370" s="17">
        <v>1</v>
      </c>
      <c r="P370" s="6">
        <v>1</v>
      </c>
      <c r="Q370" s="7">
        <v>43791</v>
      </c>
      <c r="R370" s="17" t="s">
        <v>1</v>
      </c>
      <c r="S370" s="17" t="s">
        <v>697</v>
      </c>
      <c r="T370" s="8">
        <v>369</v>
      </c>
      <c r="U370" s="9" t="str">
        <f>IFERROR(VLOOKUP(S:S,'[1]Staff List 15-11-19'!B$1:H$65536,7,0),0)</f>
        <v>Staff</v>
      </c>
    </row>
    <row r="371" spans="1:21" x14ac:dyDescent="0.25">
      <c r="A371" s="5">
        <v>1</v>
      </c>
      <c r="B371" s="6">
        <v>2</v>
      </c>
      <c r="C371" s="6">
        <v>566</v>
      </c>
      <c r="D371" s="6">
        <v>210110</v>
      </c>
      <c r="E371" s="6">
        <v>13000164</v>
      </c>
      <c r="F371" s="6">
        <v>0</v>
      </c>
      <c r="G371" s="6"/>
      <c r="H371" s="6"/>
      <c r="I371" s="6"/>
      <c r="J371" s="2">
        <v>-317042.53000000003</v>
      </c>
      <c r="K371" s="6"/>
      <c r="L371" s="6"/>
      <c r="M371" s="7">
        <v>43791</v>
      </c>
      <c r="N371" s="6" t="s">
        <v>698</v>
      </c>
      <c r="O371" s="6">
        <v>1</v>
      </c>
      <c r="P371" s="6">
        <v>1</v>
      </c>
      <c r="Q371" s="7">
        <v>43791</v>
      </c>
      <c r="R371" s="6" t="s">
        <v>1</v>
      </c>
      <c r="S371" s="6" t="s">
        <v>699</v>
      </c>
      <c r="T371" s="8">
        <v>370</v>
      </c>
      <c r="U371" s="9" t="str">
        <f>IFERROR(VLOOKUP(S:S,'[1]Staff List 15-11-19'!B$1:H$65536,7,0),0)</f>
        <v>Staff</v>
      </c>
    </row>
    <row r="372" spans="1:21" x14ac:dyDescent="0.25">
      <c r="A372" s="5">
        <v>1</v>
      </c>
      <c r="B372" s="6">
        <v>2</v>
      </c>
      <c r="C372" s="6">
        <v>566</v>
      </c>
      <c r="D372" s="6">
        <v>210110</v>
      </c>
      <c r="E372" s="6">
        <v>13000281</v>
      </c>
      <c r="F372" s="6">
        <v>0</v>
      </c>
      <c r="G372" s="6"/>
      <c r="H372" s="6"/>
      <c r="I372" s="6"/>
      <c r="J372" s="2">
        <v>-109944.68</v>
      </c>
      <c r="K372" s="6"/>
      <c r="L372" s="6"/>
      <c r="M372" s="7">
        <v>43791</v>
      </c>
      <c r="N372" s="6" t="s">
        <v>700</v>
      </c>
      <c r="O372" s="6">
        <v>1</v>
      </c>
      <c r="P372" s="6">
        <v>1</v>
      </c>
      <c r="Q372" s="7">
        <v>43791</v>
      </c>
      <c r="R372" s="6" t="s">
        <v>1</v>
      </c>
      <c r="S372" s="6" t="s">
        <v>701</v>
      </c>
      <c r="T372" s="8">
        <v>371</v>
      </c>
      <c r="U372" s="9" t="str">
        <f>IFERROR(VLOOKUP(S:S,'[1]Staff List 15-11-19'!B$1:H$65536,7,0),0)</f>
        <v>Staff</v>
      </c>
    </row>
    <row r="373" spans="1:21" x14ac:dyDescent="0.25">
      <c r="A373" s="5">
        <v>1</v>
      </c>
      <c r="B373" s="6">
        <v>2</v>
      </c>
      <c r="C373" s="6">
        <v>566</v>
      </c>
      <c r="D373" s="6">
        <v>210110</v>
      </c>
      <c r="E373" s="6">
        <v>13000468</v>
      </c>
      <c r="F373" s="6">
        <v>0</v>
      </c>
      <c r="G373" s="6"/>
      <c r="H373" s="6"/>
      <c r="I373" s="6"/>
      <c r="J373" s="2">
        <v>-233837.16</v>
      </c>
      <c r="K373" s="6"/>
      <c r="L373" s="6"/>
      <c r="M373" s="7">
        <v>43791</v>
      </c>
      <c r="N373" s="6" t="s">
        <v>702</v>
      </c>
      <c r="O373" s="6">
        <v>1</v>
      </c>
      <c r="P373" s="6">
        <v>1</v>
      </c>
      <c r="Q373" s="7">
        <v>43791</v>
      </c>
      <c r="R373" s="6" t="s">
        <v>1</v>
      </c>
      <c r="S373" s="6" t="s">
        <v>703</v>
      </c>
      <c r="T373" s="8">
        <v>372</v>
      </c>
      <c r="U373" s="9" t="str">
        <f>IFERROR(VLOOKUP(S:S,'[1]Staff List 15-11-19'!B$1:H$65536,7,0),0)</f>
        <v>Staff</v>
      </c>
    </row>
    <row r="374" spans="1:21" x14ac:dyDescent="0.25">
      <c r="A374" s="5">
        <v>1</v>
      </c>
      <c r="B374" s="6">
        <v>2</v>
      </c>
      <c r="C374" s="6">
        <v>566</v>
      </c>
      <c r="D374" s="6">
        <v>210110</v>
      </c>
      <c r="E374" s="6">
        <v>13001261</v>
      </c>
      <c r="F374" s="6">
        <v>0</v>
      </c>
      <c r="G374" s="6"/>
      <c r="H374" s="6"/>
      <c r="I374" s="6"/>
      <c r="J374" s="2">
        <v>-225775.12</v>
      </c>
      <c r="K374" s="6"/>
      <c r="L374" s="6"/>
      <c r="M374" s="7">
        <v>43791</v>
      </c>
      <c r="N374" s="6" t="s">
        <v>704</v>
      </c>
      <c r="O374" s="6">
        <v>1</v>
      </c>
      <c r="P374" s="6">
        <v>1</v>
      </c>
      <c r="Q374" s="7">
        <v>43791</v>
      </c>
      <c r="R374" s="6" t="s">
        <v>1</v>
      </c>
      <c r="S374" s="6" t="s">
        <v>705</v>
      </c>
      <c r="T374" s="8">
        <v>373</v>
      </c>
      <c r="U374" s="9" t="str">
        <f>IFERROR(VLOOKUP(S:S,'[1]Staff List 15-11-19'!B$1:H$65536,7,0),0)</f>
        <v>Staff</v>
      </c>
    </row>
    <row r="375" spans="1:21" x14ac:dyDescent="0.25">
      <c r="A375" s="5">
        <v>1</v>
      </c>
      <c r="B375" s="6">
        <v>14</v>
      </c>
      <c r="C375" s="6">
        <v>566</v>
      </c>
      <c r="D375" s="6">
        <v>210110</v>
      </c>
      <c r="E375" s="6">
        <v>13000875</v>
      </c>
      <c r="F375" s="6">
        <v>0</v>
      </c>
      <c r="G375" s="6"/>
      <c r="H375" s="6"/>
      <c r="I375" s="6"/>
      <c r="J375" s="2">
        <v>-121810.68</v>
      </c>
      <c r="K375" s="6"/>
      <c r="L375" s="6"/>
      <c r="M375" s="7">
        <v>43791</v>
      </c>
      <c r="N375" s="6" t="s">
        <v>706</v>
      </c>
      <c r="O375" s="6">
        <v>1</v>
      </c>
      <c r="P375" s="6">
        <v>1</v>
      </c>
      <c r="Q375" s="7">
        <v>43791</v>
      </c>
      <c r="R375" s="6" t="s">
        <v>1</v>
      </c>
      <c r="S375" s="6" t="s">
        <v>707</v>
      </c>
      <c r="T375" s="8">
        <v>374</v>
      </c>
      <c r="U375" s="9" t="str">
        <f>IFERROR(VLOOKUP(S:S,'[1]Staff List 15-11-19'!B$1:H$65536,7,0),0)</f>
        <v>Staff</v>
      </c>
    </row>
    <row r="376" spans="1:21" x14ac:dyDescent="0.25">
      <c r="A376" s="5">
        <v>1</v>
      </c>
      <c r="B376" s="6">
        <v>2</v>
      </c>
      <c r="C376" s="6">
        <v>566</v>
      </c>
      <c r="D376" s="6">
        <v>210110</v>
      </c>
      <c r="E376" s="6">
        <v>13000429</v>
      </c>
      <c r="F376" s="6">
        <v>0</v>
      </c>
      <c r="G376" s="6"/>
      <c r="H376" s="6"/>
      <c r="I376" s="6"/>
      <c r="J376" s="2">
        <v>-167036.07999999999</v>
      </c>
      <c r="K376" s="6"/>
      <c r="L376" s="6"/>
      <c r="M376" s="7">
        <v>43791</v>
      </c>
      <c r="N376" s="6" t="s">
        <v>708</v>
      </c>
      <c r="O376" s="6">
        <v>1</v>
      </c>
      <c r="P376" s="6">
        <v>1</v>
      </c>
      <c r="Q376" s="7">
        <v>43791</v>
      </c>
      <c r="R376" s="6" t="s">
        <v>1</v>
      </c>
      <c r="S376" s="6" t="s">
        <v>709</v>
      </c>
      <c r="T376" s="8">
        <v>375</v>
      </c>
      <c r="U376" s="9" t="str">
        <f>IFERROR(VLOOKUP(S:S,'[1]Staff List 15-11-19'!B$1:H$65536,7,0),0)</f>
        <v>Staff</v>
      </c>
    </row>
    <row r="377" spans="1:21" x14ac:dyDescent="0.25">
      <c r="A377" s="5">
        <v>1</v>
      </c>
      <c r="B377" s="6">
        <v>14</v>
      </c>
      <c r="C377" s="6">
        <v>566</v>
      </c>
      <c r="D377" s="6">
        <v>210110</v>
      </c>
      <c r="E377" s="6">
        <v>13000837</v>
      </c>
      <c r="F377" s="6">
        <v>0</v>
      </c>
      <c r="G377" s="6"/>
      <c r="H377" s="6"/>
      <c r="I377" s="6"/>
      <c r="J377" s="2">
        <v>-119060.93</v>
      </c>
      <c r="K377" s="6"/>
      <c r="L377" s="6"/>
      <c r="M377" s="7">
        <v>43791</v>
      </c>
      <c r="N377" s="6" t="s">
        <v>710</v>
      </c>
      <c r="O377" s="6">
        <v>1</v>
      </c>
      <c r="P377" s="6">
        <v>1</v>
      </c>
      <c r="Q377" s="7">
        <v>43791</v>
      </c>
      <c r="R377" s="6" t="s">
        <v>1</v>
      </c>
      <c r="S377" s="6" t="s">
        <v>711</v>
      </c>
      <c r="T377" s="8">
        <v>376</v>
      </c>
      <c r="U377" s="9" t="str">
        <f>IFERROR(VLOOKUP(S:S,'[1]Staff List 15-11-19'!B$1:H$65536,7,0),0)</f>
        <v>Staff</v>
      </c>
    </row>
    <row r="378" spans="1:21" x14ac:dyDescent="0.25">
      <c r="A378" s="5">
        <v>1</v>
      </c>
      <c r="B378" s="6">
        <v>14</v>
      </c>
      <c r="C378" s="6">
        <v>566</v>
      </c>
      <c r="D378" s="6">
        <v>210110</v>
      </c>
      <c r="E378" s="6">
        <v>13000695</v>
      </c>
      <c r="F378" s="6">
        <v>0</v>
      </c>
      <c r="G378" s="6"/>
      <c r="H378" s="6"/>
      <c r="I378" s="6"/>
      <c r="J378" s="2">
        <v>-121810.68</v>
      </c>
      <c r="K378" s="6"/>
      <c r="L378" s="6"/>
      <c r="M378" s="7">
        <v>43791</v>
      </c>
      <c r="N378" s="6" t="s">
        <v>712</v>
      </c>
      <c r="O378" s="6">
        <v>1</v>
      </c>
      <c r="P378" s="6">
        <v>1</v>
      </c>
      <c r="Q378" s="7">
        <v>43791</v>
      </c>
      <c r="R378" s="6" t="s">
        <v>1</v>
      </c>
      <c r="S378" s="6" t="s">
        <v>713</v>
      </c>
      <c r="T378" s="8">
        <v>377</v>
      </c>
      <c r="U378" s="9" t="str">
        <f>IFERROR(VLOOKUP(S:S,'[1]Staff List 15-11-19'!B$1:H$65536,7,0),0)</f>
        <v>Staff</v>
      </c>
    </row>
    <row r="379" spans="1:21" s="10" customFormat="1" x14ac:dyDescent="0.25">
      <c r="A379" s="5">
        <v>1</v>
      </c>
      <c r="B379" s="6">
        <v>2</v>
      </c>
      <c r="C379" s="6">
        <v>566</v>
      </c>
      <c r="D379" s="6">
        <v>210110</v>
      </c>
      <c r="E379" s="6">
        <v>13000547</v>
      </c>
      <c r="F379" s="6">
        <v>0</v>
      </c>
      <c r="G379" s="6"/>
      <c r="H379" s="6"/>
      <c r="I379" s="6"/>
      <c r="J379" s="2">
        <v>-453223.24</v>
      </c>
      <c r="K379" s="6"/>
      <c r="L379" s="6"/>
      <c r="M379" s="7">
        <v>43791</v>
      </c>
      <c r="N379" s="6" t="s">
        <v>714</v>
      </c>
      <c r="O379" s="6">
        <v>1</v>
      </c>
      <c r="P379" s="6">
        <v>1</v>
      </c>
      <c r="Q379" s="7">
        <v>43791</v>
      </c>
      <c r="R379" s="6" t="s">
        <v>1</v>
      </c>
      <c r="S379" s="6" t="s">
        <v>715</v>
      </c>
      <c r="T379" s="8">
        <v>378</v>
      </c>
      <c r="U379" s="9" t="str">
        <f>IFERROR(VLOOKUP(S:S,'[1]Staff List 15-11-19'!B$1:H$65536,7,0),0)</f>
        <v>Staff</v>
      </c>
    </row>
    <row r="380" spans="1:21" x14ac:dyDescent="0.25">
      <c r="A380" s="5">
        <v>1</v>
      </c>
      <c r="B380" s="6">
        <v>2</v>
      </c>
      <c r="C380" s="6">
        <v>566</v>
      </c>
      <c r="D380" s="6">
        <v>210110</v>
      </c>
      <c r="E380" s="6">
        <v>13000199</v>
      </c>
      <c r="F380" s="6">
        <v>0</v>
      </c>
      <c r="G380" s="6"/>
      <c r="H380" s="6"/>
      <c r="I380" s="6"/>
      <c r="J380" s="2">
        <v>-661469.02</v>
      </c>
      <c r="K380" s="6"/>
      <c r="L380" s="6"/>
      <c r="M380" s="7">
        <v>43791</v>
      </c>
      <c r="N380" s="6" t="s">
        <v>716</v>
      </c>
      <c r="O380" s="6">
        <v>1</v>
      </c>
      <c r="P380" s="6">
        <v>1</v>
      </c>
      <c r="Q380" s="7">
        <v>43791</v>
      </c>
      <c r="R380" s="6" t="s">
        <v>1</v>
      </c>
      <c r="S380" s="6" t="s">
        <v>717</v>
      </c>
      <c r="T380" s="8">
        <v>379</v>
      </c>
      <c r="U380" s="9" t="str">
        <f>IFERROR(VLOOKUP(S:S,'[1]Staff List 15-11-19'!B$1:H$65536,7,0),0)</f>
        <v>Staff</v>
      </c>
    </row>
    <row r="381" spans="1:21" x14ac:dyDescent="0.25">
      <c r="A381" s="11">
        <v>1</v>
      </c>
      <c r="B381" s="12">
        <v>14</v>
      </c>
      <c r="C381" s="12">
        <v>566</v>
      </c>
      <c r="D381" s="12">
        <v>505101</v>
      </c>
      <c r="E381" s="13">
        <v>0</v>
      </c>
      <c r="F381" s="12">
        <v>0</v>
      </c>
      <c r="G381" s="12"/>
      <c r="H381" s="12"/>
      <c r="I381" s="12"/>
      <c r="J381" s="14">
        <v>2744887.76</v>
      </c>
      <c r="K381" s="12"/>
      <c r="L381" s="12"/>
      <c r="M381" s="7">
        <v>43791</v>
      </c>
      <c r="N381" s="12" t="str">
        <f>R381</f>
        <v>November 23 2019 Total  Earning = ZOO ROAD BRANCH</v>
      </c>
      <c r="O381" s="12">
        <v>1</v>
      </c>
      <c r="P381" s="6">
        <v>1</v>
      </c>
      <c r="Q381" s="7">
        <v>43791</v>
      </c>
      <c r="R381" s="12" t="s">
        <v>718</v>
      </c>
      <c r="S381" s="12"/>
      <c r="T381" s="8">
        <v>380</v>
      </c>
      <c r="U381" s="9">
        <f>IFERROR(VLOOKUP(S:S,'[1]Staff List 15-11-19'!B$1:H$65536,7,0),0)</f>
        <v>0</v>
      </c>
    </row>
    <row r="382" spans="1:21" x14ac:dyDescent="0.25">
      <c r="A382" s="5">
        <v>1</v>
      </c>
      <c r="B382" s="6">
        <v>2</v>
      </c>
      <c r="C382" s="6">
        <v>566</v>
      </c>
      <c r="D382" s="6">
        <v>210110</v>
      </c>
      <c r="E382" s="6">
        <v>13000774</v>
      </c>
      <c r="F382" s="6">
        <v>0</v>
      </c>
      <c r="G382" s="6"/>
      <c r="H382" s="6"/>
      <c r="I382" s="6"/>
      <c r="J382" s="2">
        <v>-123429.22</v>
      </c>
      <c r="K382" s="6"/>
      <c r="L382" s="6"/>
      <c r="M382" s="7">
        <v>43791</v>
      </c>
      <c r="N382" s="6" t="s">
        <v>719</v>
      </c>
      <c r="O382" s="6">
        <v>1</v>
      </c>
      <c r="P382" s="6">
        <v>1</v>
      </c>
      <c r="Q382" s="7">
        <v>43791</v>
      </c>
      <c r="R382" s="6" t="s">
        <v>1</v>
      </c>
      <c r="S382" s="6" t="s">
        <v>720</v>
      </c>
      <c r="T382" s="8">
        <v>381</v>
      </c>
      <c r="U382" s="9" t="str">
        <f>IFERROR(VLOOKUP(S:S,'[1]Staff List 15-11-19'!B$1:H$65536,7,0),0)</f>
        <v>Staff</v>
      </c>
    </row>
    <row r="383" spans="1:21" x14ac:dyDescent="0.25">
      <c r="A383" s="5">
        <v>1</v>
      </c>
      <c r="B383" s="6">
        <v>2</v>
      </c>
      <c r="C383" s="6">
        <v>566</v>
      </c>
      <c r="D383" s="6">
        <v>210110</v>
      </c>
      <c r="E383" s="6">
        <v>13000316</v>
      </c>
      <c r="F383" s="6">
        <v>0</v>
      </c>
      <c r="G383" s="6"/>
      <c r="H383" s="6"/>
      <c r="I383" s="6"/>
      <c r="J383" s="2">
        <v>-123429.22</v>
      </c>
      <c r="K383" s="6"/>
      <c r="L383" s="6"/>
      <c r="M383" s="7">
        <v>43791</v>
      </c>
      <c r="N383" s="6" t="s">
        <v>721</v>
      </c>
      <c r="O383" s="6">
        <v>1</v>
      </c>
      <c r="P383" s="6">
        <v>1</v>
      </c>
      <c r="Q383" s="7">
        <v>43791</v>
      </c>
      <c r="R383" s="6" t="s">
        <v>1</v>
      </c>
      <c r="S383" s="6" t="s">
        <v>722</v>
      </c>
      <c r="T383" s="8">
        <v>382</v>
      </c>
      <c r="U383" s="9" t="str">
        <f>IFERROR(VLOOKUP(S:S,'[1]Staff List 15-11-19'!B$1:H$65536,7,0),0)</f>
        <v>Staff</v>
      </c>
    </row>
    <row r="384" spans="1:21" x14ac:dyDescent="0.25">
      <c r="A384" s="5">
        <v>1</v>
      </c>
      <c r="B384" s="6">
        <v>2</v>
      </c>
      <c r="C384" s="6">
        <v>566</v>
      </c>
      <c r="D384" s="6">
        <v>210110</v>
      </c>
      <c r="E384" s="6">
        <v>13001043</v>
      </c>
      <c r="F384" s="6">
        <v>0</v>
      </c>
      <c r="G384" s="6"/>
      <c r="H384" s="6"/>
      <c r="I384" s="6"/>
      <c r="J384" s="2">
        <v>-184906.1</v>
      </c>
      <c r="K384" s="6"/>
      <c r="L384" s="6"/>
      <c r="M384" s="7">
        <v>43791</v>
      </c>
      <c r="N384" s="6" t="s">
        <v>723</v>
      </c>
      <c r="O384" s="6">
        <v>1</v>
      </c>
      <c r="P384" s="6">
        <v>1</v>
      </c>
      <c r="Q384" s="7">
        <v>43791</v>
      </c>
      <c r="R384" s="6" t="s">
        <v>1</v>
      </c>
      <c r="S384" s="6" t="s">
        <v>724</v>
      </c>
      <c r="T384" s="8">
        <v>383</v>
      </c>
      <c r="U384" s="9" t="str">
        <f>IFERROR(VLOOKUP(S:S,'[1]Staff List 15-11-19'!B$1:H$65536,7,0),0)</f>
        <v>Staff</v>
      </c>
    </row>
    <row r="385" spans="1:21" s="10" customFormat="1" x14ac:dyDescent="0.25">
      <c r="A385" s="5">
        <v>1</v>
      </c>
      <c r="B385" s="6">
        <v>2</v>
      </c>
      <c r="C385" s="6">
        <v>566</v>
      </c>
      <c r="D385" s="6">
        <v>210110</v>
      </c>
      <c r="E385" s="6">
        <v>13000386</v>
      </c>
      <c r="F385" s="6">
        <v>0</v>
      </c>
      <c r="G385" s="6"/>
      <c r="H385" s="6"/>
      <c r="I385" s="6"/>
      <c r="J385" s="2">
        <v>-692390.49</v>
      </c>
      <c r="K385" s="6"/>
      <c r="L385" s="6"/>
      <c r="M385" s="7">
        <v>43791</v>
      </c>
      <c r="N385" s="6" t="s">
        <v>725</v>
      </c>
      <c r="O385" s="6">
        <v>1</v>
      </c>
      <c r="P385" s="6">
        <v>1</v>
      </c>
      <c r="Q385" s="7">
        <v>43791</v>
      </c>
      <c r="R385" s="6" t="s">
        <v>1</v>
      </c>
      <c r="S385" s="6" t="s">
        <v>726</v>
      </c>
      <c r="T385" s="8">
        <v>384</v>
      </c>
      <c r="U385" s="9" t="str">
        <f>IFERROR(VLOOKUP(S:S,'[1]Staff List 15-11-19'!B$1:H$65536,7,0),0)</f>
        <v>Staff</v>
      </c>
    </row>
    <row r="386" spans="1:21" s="10" customFormat="1" x14ac:dyDescent="0.25">
      <c r="A386" s="11">
        <v>1</v>
      </c>
      <c r="B386" s="12">
        <v>1</v>
      </c>
      <c r="C386" s="12">
        <v>566</v>
      </c>
      <c r="D386" s="12">
        <v>505102</v>
      </c>
      <c r="E386" s="13">
        <v>0</v>
      </c>
      <c r="F386" s="12">
        <v>0</v>
      </c>
      <c r="G386" s="12"/>
      <c r="H386" s="12"/>
      <c r="I386" s="12"/>
      <c r="J386" s="14">
        <v>1124155.03</v>
      </c>
      <c r="K386" s="12"/>
      <c r="L386" s="12"/>
      <c r="M386" s="7">
        <v>43791</v>
      </c>
      <c r="N386" s="12" t="str">
        <f>R386</f>
        <v>November 23 2019 Total  Earning = E-BUSINESS</v>
      </c>
      <c r="O386" s="12">
        <v>1</v>
      </c>
      <c r="P386" s="6">
        <v>1</v>
      </c>
      <c r="Q386" s="7">
        <v>43791</v>
      </c>
      <c r="R386" s="12" t="s">
        <v>727</v>
      </c>
      <c r="S386" s="12"/>
      <c r="T386" s="8">
        <v>385</v>
      </c>
      <c r="U386" s="9">
        <f>IFERROR(VLOOKUP(S:S,'[1]Staff List 15-11-19'!B$1:H$65536,7,0),0)</f>
        <v>0</v>
      </c>
    </row>
    <row r="387" spans="1:21" x14ac:dyDescent="0.25">
      <c r="A387" s="5">
        <v>1</v>
      </c>
      <c r="B387" s="6">
        <v>2</v>
      </c>
      <c r="C387" s="6">
        <v>566</v>
      </c>
      <c r="D387" s="6">
        <v>210110</v>
      </c>
      <c r="E387" s="6">
        <v>13000500</v>
      </c>
      <c r="F387" s="6">
        <v>0</v>
      </c>
      <c r="G387" s="6"/>
      <c r="H387" s="6"/>
      <c r="I387" s="6"/>
      <c r="J387" s="2">
        <v>-868424.35</v>
      </c>
      <c r="K387" s="6"/>
      <c r="L387" s="6"/>
      <c r="M387" s="7">
        <v>43791</v>
      </c>
      <c r="N387" s="6" t="s">
        <v>728</v>
      </c>
      <c r="O387" s="6">
        <v>1</v>
      </c>
      <c r="P387" s="6">
        <v>1</v>
      </c>
      <c r="Q387" s="7">
        <v>43791</v>
      </c>
      <c r="R387" s="6" t="s">
        <v>1</v>
      </c>
      <c r="S387" s="6" t="s">
        <v>729</v>
      </c>
      <c r="T387" s="8">
        <v>386</v>
      </c>
      <c r="U387" s="9" t="str">
        <f>IFERROR(VLOOKUP(S:S,'[1]Staff List 15-11-19'!B$1:H$65536,7,0),0)</f>
        <v>Staff</v>
      </c>
    </row>
    <row r="388" spans="1:21" x14ac:dyDescent="0.25">
      <c r="A388" s="5">
        <v>1</v>
      </c>
      <c r="B388" s="6">
        <v>2</v>
      </c>
      <c r="C388" s="6">
        <v>566</v>
      </c>
      <c r="D388" s="6">
        <v>210110</v>
      </c>
      <c r="E388" s="6">
        <v>13001042</v>
      </c>
      <c r="F388" s="6">
        <v>0</v>
      </c>
      <c r="G388" s="6"/>
      <c r="H388" s="6"/>
      <c r="I388" s="6"/>
      <c r="J388" s="2">
        <v>-255282.12</v>
      </c>
      <c r="K388" s="6"/>
      <c r="L388" s="6"/>
      <c r="M388" s="7">
        <v>43791</v>
      </c>
      <c r="N388" s="6" t="s">
        <v>730</v>
      </c>
      <c r="O388" s="6">
        <v>1</v>
      </c>
      <c r="P388" s="6">
        <v>1</v>
      </c>
      <c r="Q388" s="7">
        <v>43791</v>
      </c>
      <c r="R388" s="6" t="s">
        <v>1</v>
      </c>
      <c r="S388" s="6" t="s">
        <v>731</v>
      </c>
      <c r="T388" s="8">
        <v>387</v>
      </c>
      <c r="U388" s="9" t="str">
        <f>IFERROR(VLOOKUP(S:S,'[1]Staff List 15-11-19'!B$1:H$65536,7,0),0)</f>
        <v>Staff</v>
      </c>
    </row>
    <row r="389" spans="1:21" x14ac:dyDescent="0.25">
      <c r="A389" s="5">
        <v>1</v>
      </c>
      <c r="B389" s="6">
        <v>2</v>
      </c>
      <c r="C389" s="6">
        <v>566</v>
      </c>
      <c r="D389" s="6">
        <v>210110</v>
      </c>
      <c r="E389" s="1">
        <v>13001199</v>
      </c>
      <c r="F389" s="6">
        <v>0</v>
      </c>
      <c r="G389" s="6"/>
      <c r="H389" s="6"/>
      <c r="I389" s="6"/>
      <c r="J389" s="2">
        <v>-257187.98</v>
      </c>
      <c r="K389" s="6"/>
      <c r="L389" s="6"/>
      <c r="M389" s="7">
        <v>43791</v>
      </c>
      <c r="N389" s="1" t="s">
        <v>732</v>
      </c>
      <c r="O389" s="6">
        <v>1</v>
      </c>
      <c r="P389" s="6">
        <v>1</v>
      </c>
      <c r="Q389" s="7">
        <v>43791</v>
      </c>
      <c r="R389" s="6" t="s">
        <v>1</v>
      </c>
      <c r="S389" s="1" t="s">
        <v>733</v>
      </c>
      <c r="T389" s="8">
        <v>388</v>
      </c>
      <c r="U389" s="9" t="str">
        <f>IFERROR(VLOOKUP(S:S,'[1]Staff List 15-11-19'!B$1:H$65536,7,0),0)</f>
        <v>Staff</v>
      </c>
    </row>
    <row r="390" spans="1:21" x14ac:dyDescent="0.25">
      <c r="A390" s="5">
        <v>1</v>
      </c>
      <c r="B390" s="6">
        <v>2</v>
      </c>
      <c r="C390" s="6">
        <v>566</v>
      </c>
      <c r="D390" s="6">
        <v>210110</v>
      </c>
      <c r="E390" s="6">
        <v>13001360</v>
      </c>
      <c r="F390" s="6">
        <v>0</v>
      </c>
      <c r="G390" s="6"/>
      <c r="H390" s="6"/>
      <c r="I390" s="6"/>
      <c r="J390" s="2">
        <v>-390357.79</v>
      </c>
      <c r="K390" s="6"/>
      <c r="L390" s="6"/>
      <c r="M390" s="7">
        <v>43791</v>
      </c>
      <c r="N390" s="6" t="s">
        <v>734</v>
      </c>
      <c r="O390" s="6">
        <v>1</v>
      </c>
      <c r="P390" s="6">
        <v>1</v>
      </c>
      <c r="Q390" s="7">
        <v>43791</v>
      </c>
      <c r="R390" s="6" t="s">
        <v>1</v>
      </c>
      <c r="S390" s="6" t="s">
        <v>735</v>
      </c>
      <c r="T390" s="8">
        <v>389</v>
      </c>
      <c r="U390" s="9" t="str">
        <f>IFERROR(VLOOKUP(S:S,'[1]Staff List 15-11-19'!B$1:H$65536,7,0),0)</f>
        <v>Staff</v>
      </c>
    </row>
    <row r="391" spans="1:21" x14ac:dyDescent="0.25">
      <c r="A391" s="11">
        <v>1</v>
      </c>
      <c r="B391" s="12">
        <v>1</v>
      </c>
      <c r="C391" s="12">
        <v>566</v>
      </c>
      <c r="D391" s="12">
        <v>505104</v>
      </c>
      <c r="E391" s="13">
        <v>0</v>
      </c>
      <c r="F391" s="12">
        <v>0</v>
      </c>
      <c r="G391" s="12"/>
      <c r="H391" s="12"/>
      <c r="I391" s="12"/>
      <c r="J391" s="14">
        <v>1771252.24</v>
      </c>
      <c r="K391" s="12"/>
      <c r="L391" s="12"/>
      <c r="M391" s="7">
        <v>43791</v>
      </c>
      <c r="N391" s="12" t="str">
        <f>R391</f>
        <v>November 23 2019 Total  Earning = MSME</v>
      </c>
      <c r="O391" s="12">
        <v>1</v>
      </c>
      <c r="P391" s="6">
        <v>1</v>
      </c>
      <c r="Q391" s="7">
        <v>43791</v>
      </c>
      <c r="R391" s="12" t="s">
        <v>736</v>
      </c>
      <c r="S391" s="12"/>
      <c r="T391" s="8">
        <v>390</v>
      </c>
      <c r="U391" s="9">
        <f>IFERROR(VLOOKUP(S:S,'[1]Staff List 15-11-19'!B$1:H$65536,7,0),0)</f>
        <v>0</v>
      </c>
    </row>
    <row r="392" spans="1:21" x14ac:dyDescent="0.25">
      <c r="A392" s="5">
        <v>1</v>
      </c>
      <c r="B392" s="6">
        <v>2</v>
      </c>
      <c r="C392" s="6">
        <v>566</v>
      </c>
      <c r="D392" s="6">
        <v>210110</v>
      </c>
      <c r="E392" s="6">
        <v>13000897</v>
      </c>
      <c r="F392" s="6">
        <v>0</v>
      </c>
      <c r="G392" s="6"/>
      <c r="H392" s="6"/>
      <c r="I392" s="6"/>
      <c r="J392" s="2">
        <v>-538669.93000000005</v>
      </c>
      <c r="K392" s="6"/>
      <c r="L392" s="6"/>
      <c r="M392" s="7">
        <v>43791</v>
      </c>
      <c r="N392" s="6" t="s">
        <v>737</v>
      </c>
      <c r="O392" s="6">
        <v>1</v>
      </c>
      <c r="P392" s="6">
        <v>1</v>
      </c>
      <c r="Q392" s="7">
        <v>43791</v>
      </c>
      <c r="R392" s="6" t="s">
        <v>1</v>
      </c>
      <c r="S392" s="6" t="s">
        <v>738</v>
      </c>
      <c r="T392" s="8">
        <v>391</v>
      </c>
      <c r="U392" s="9" t="str">
        <f>IFERROR(VLOOKUP(S:S,'[1]Staff List 15-11-19'!B$1:H$65536,7,0),0)</f>
        <v>Staff</v>
      </c>
    </row>
    <row r="393" spans="1:21" s="10" customFormat="1" x14ac:dyDescent="0.25">
      <c r="A393" s="11">
        <v>1</v>
      </c>
      <c r="B393" s="12">
        <v>1</v>
      </c>
      <c r="C393" s="12">
        <v>566</v>
      </c>
      <c r="D393" s="12">
        <v>505106</v>
      </c>
      <c r="E393" s="13">
        <v>0</v>
      </c>
      <c r="F393" s="12">
        <v>0</v>
      </c>
      <c r="G393" s="12"/>
      <c r="H393" s="12"/>
      <c r="I393" s="12"/>
      <c r="J393" s="14">
        <v>538669.93000000005</v>
      </c>
      <c r="K393" s="12"/>
      <c r="L393" s="12"/>
      <c r="M393" s="7">
        <v>43791</v>
      </c>
      <c r="N393" s="12" t="str">
        <f>R393</f>
        <v>November 23 2019 Total  Earning = AGRIC BIZ</v>
      </c>
      <c r="O393" s="12">
        <v>1</v>
      </c>
      <c r="P393" s="6">
        <v>1</v>
      </c>
      <c r="Q393" s="7">
        <v>43791</v>
      </c>
      <c r="R393" s="12" t="s">
        <v>739</v>
      </c>
      <c r="S393" s="12"/>
      <c r="T393" s="8">
        <v>392</v>
      </c>
      <c r="U393" s="9">
        <f>IFERROR(VLOOKUP(S:S,'[1]Staff List 15-11-19'!B$1:H$65536,7,0),0)</f>
        <v>0</v>
      </c>
    </row>
    <row r="394" spans="1:21" s="10" customFormat="1" x14ac:dyDescent="0.25">
      <c r="A394" s="5">
        <v>1</v>
      </c>
      <c r="B394" s="6">
        <v>3</v>
      </c>
      <c r="C394" s="6">
        <v>566</v>
      </c>
      <c r="D394" s="6">
        <v>210110</v>
      </c>
      <c r="E394" s="6">
        <v>13000206</v>
      </c>
      <c r="F394" s="6">
        <v>0</v>
      </c>
      <c r="G394" s="6"/>
      <c r="H394" s="6"/>
      <c r="I394" s="6"/>
      <c r="J394" s="2">
        <v>-90413.2</v>
      </c>
      <c r="K394" s="6"/>
      <c r="L394" s="6"/>
      <c r="M394" s="7">
        <v>43791</v>
      </c>
      <c r="N394" s="6" t="s">
        <v>740</v>
      </c>
      <c r="O394" s="6">
        <v>1</v>
      </c>
      <c r="P394" s="6">
        <v>1</v>
      </c>
      <c r="Q394" s="7">
        <v>43791</v>
      </c>
      <c r="R394" s="6" t="s">
        <v>1</v>
      </c>
      <c r="S394" s="6" t="s">
        <v>741</v>
      </c>
      <c r="T394" s="8">
        <v>393</v>
      </c>
      <c r="U394" s="9" t="str">
        <f>IFERROR(VLOOKUP(S:S,'[1]Staff List 15-11-19'!B$1:H$65536,7,0),0)</f>
        <v>Staff</v>
      </c>
    </row>
    <row r="395" spans="1:21" s="10" customFormat="1" x14ac:dyDescent="0.25">
      <c r="A395" s="5">
        <v>1</v>
      </c>
      <c r="B395" s="6">
        <v>10</v>
      </c>
      <c r="C395" s="6">
        <v>566</v>
      </c>
      <c r="D395" s="6">
        <v>210110</v>
      </c>
      <c r="E395" s="6">
        <v>13000624</v>
      </c>
      <c r="F395" s="6">
        <v>0</v>
      </c>
      <c r="G395" s="6"/>
      <c r="H395" s="6"/>
      <c r="I395" s="6"/>
      <c r="J395" s="2">
        <v>-109944.68</v>
      </c>
      <c r="K395" s="6"/>
      <c r="L395" s="6"/>
      <c r="M395" s="7">
        <v>43791</v>
      </c>
      <c r="N395" s="6" t="s">
        <v>742</v>
      </c>
      <c r="O395" s="6">
        <v>1</v>
      </c>
      <c r="P395" s="6">
        <v>1</v>
      </c>
      <c r="Q395" s="7">
        <v>43791</v>
      </c>
      <c r="R395" s="6" t="s">
        <v>1</v>
      </c>
      <c r="S395" s="6" t="s">
        <v>743</v>
      </c>
      <c r="T395" s="8">
        <v>394</v>
      </c>
      <c r="U395" s="9" t="str">
        <f>IFERROR(VLOOKUP(S:S,'[1]Staff List 15-11-19'!B$1:H$65536,7,0),0)</f>
        <v>Staff</v>
      </c>
    </row>
    <row r="396" spans="1:21" x14ac:dyDescent="0.25">
      <c r="A396" s="5">
        <v>1</v>
      </c>
      <c r="B396" s="6">
        <v>2</v>
      </c>
      <c r="C396" s="6">
        <v>566</v>
      </c>
      <c r="D396" s="6">
        <v>210110</v>
      </c>
      <c r="E396" s="6">
        <v>13000174</v>
      </c>
      <c r="F396" s="6">
        <v>0</v>
      </c>
      <c r="G396" s="6"/>
      <c r="H396" s="6"/>
      <c r="I396" s="6"/>
      <c r="J396" s="2">
        <v>-232358.45</v>
      </c>
      <c r="K396" s="6"/>
      <c r="L396" s="6"/>
      <c r="M396" s="7">
        <v>43791</v>
      </c>
      <c r="N396" s="6" t="s">
        <v>744</v>
      </c>
      <c r="O396" s="6">
        <v>1</v>
      </c>
      <c r="P396" s="6">
        <v>1</v>
      </c>
      <c r="Q396" s="7">
        <v>43791</v>
      </c>
      <c r="R396" s="6" t="s">
        <v>1</v>
      </c>
      <c r="S396" s="6" t="s">
        <v>745</v>
      </c>
      <c r="T396" s="8">
        <v>395</v>
      </c>
      <c r="U396" s="9" t="str">
        <f>IFERROR(VLOOKUP(S:S,'[1]Staff List 15-11-19'!B$1:H$65536,7,0),0)</f>
        <v>Staff</v>
      </c>
    </row>
    <row r="397" spans="1:21" x14ac:dyDescent="0.25">
      <c r="A397" s="5">
        <v>1</v>
      </c>
      <c r="B397" s="6">
        <v>2</v>
      </c>
      <c r="C397" s="6">
        <v>566</v>
      </c>
      <c r="D397" s="6">
        <v>210110</v>
      </c>
      <c r="E397" s="6">
        <v>13000232</v>
      </c>
      <c r="F397" s="6">
        <v>0</v>
      </c>
      <c r="G397" s="6"/>
      <c r="H397" s="6"/>
      <c r="I397" s="6"/>
      <c r="J397" s="2">
        <v>-158374.13</v>
      </c>
      <c r="K397" s="6"/>
      <c r="L397" s="6"/>
      <c r="M397" s="7">
        <v>43791</v>
      </c>
      <c r="N397" s="6" t="s">
        <v>746</v>
      </c>
      <c r="O397" s="6">
        <v>1</v>
      </c>
      <c r="P397" s="6">
        <v>1</v>
      </c>
      <c r="Q397" s="7">
        <v>43791</v>
      </c>
      <c r="R397" s="6" t="s">
        <v>1</v>
      </c>
      <c r="S397" s="6" t="s">
        <v>747</v>
      </c>
      <c r="T397" s="8">
        <v>396</v>
      </c>
      <c r="U397" s="9" t="str">
        <f>IFERROR(VLOOKUP(S:S,'[1]Staff List 15-11-19'!B$1:H$65536,7,0),0)</f>
        <v>Staff</v>
      </c>
    </row>
    <row r="398" spans="1:21" x14ac:dyDescent="0.25">
      <c r="A398" s="5">
        <v>1</v>
      </c>
      <c r="B398" s="6">
        <v>2</v>
      </c>
      <c r="C398" s="6">
        <v>566</v>
      </c>
      <c r="D398" s="6">
        <v>210110</v>
      </c>
      <c r="E398" s="6">
        <v>13000079</v>
      </c>
      <c r="F398" s="6">
        <v>0</v>
      </c>
      <c r="G398" s="6"/>
      <c r="H398" s="6"/>
      <c r="I398" s="6"/>
      <c r="J398" s="2">
        <v>-458267.95</v>
      </c>
      <c r="K398" s="6"/>
      <c r="L398" s="6"/>
      <c r="M398" s="7">
        <v>43791</v>
      </c>
      <c r="N398" s="6" t="s">
        <v>748</v>
      </c>
      <c r="O398" s="6">
        <v>1</v>
      </c>
      <c r="P398" s="6">
        <v>1</v>
      </c>
      <c r="Q398" s="7">
        <v>43791</v>
      </c>
      <c r="R398" s="6" t="s">
        <v>1</v>
      </c>
      <c r="S398" s="6" t="s">
        <v>749</v>
      </c>
      <c r="T398" s="8">
        <v>397</v>
      </c>
      <c r="U398" s="9" t="str">
        <f>IFERROR(VLOOKUP(S:S,'[1]Staff List 15-11-19'!B$1:H$65536,7,0),0)</f>
        <v>Staff</v>
      </c>
    </row>
    <row r="399" spans="1:21" x14ac:dyDescent="0.25">
      <c r="A399" s="5">
        <v>1</v>
      </c>
      <c r="B399" s="6">
        <v>10</v>
      </c>
      <c r="C399" s="6">
        <v>566</v>
      </c>
      <c r="D399" s="6">
        <v>210110</v>
      </c>
      <c r="E399" s="6">
        <v>13000645</v>
      </c>
      <c r="F399" s="6">
        <v>0</v>
      </c>
      <c r="G399" s="6"/>
      <c r="H399" s="6"/>
      <c r="I399" s="6"/>
      <c r="J399" s="2">
        <v>-90413.2</v>
      </c>
      <c r="K399" s="6"/>
      <c r="L399" s="6"/>
      <c r="M399" s="7">
        <v>43791</v>
      </c>
      <c r="N399" s="6" t="s">
        <v>750</v>
      </c>
      <c r="O399" s="6">
        <v>1</v>
      </c>
      <c r="P399" s="6">
        <v>1</v>
      </c>
      <c r="Q399" s="7">
        <v>43791</v>
      </c>
      <c r="R399" s="6" t="s">
        <v>1</v>
      </c>
      <c r="S399" s="6" t="s">
        <v>751</v>
      </c>
      <c r="T399" s="8">
        <v>398</v>
      </c>
      <c r="U399" s="9" t="str">
        <f>IFERROR(VLOOKUP(S:S,'[1]Staff List 15-11-19'!B$1:H$65536,7,0),0)</f>
        <v>Staff</v>
      </c>
    </row>
    <row r="400" spans="1:21" x14ac:dyDescent="0.25">
      <c r="A400" s="5">
        <v>1</v>
      </c>
      <c r="B400" s="6">
        <v>19</v>
      </c>
      <c r="C400" s="6">
        <v>566</v>
      </c>
      <c r="D400" s="6">
        <v>210110</v>
      </c>
      <c r="E400" s="6">
        <v>13001000</v>
      </c>
      <c r="F400" s="6">
        <v>0</v>
      </c>
      <c r="G400" s="6"/>
      <c r="H400" s="6"/>
      <c r="I400" s="6"/>
      <c r="J400" s="2">
        <v>-119060.93</v>
      </c>
      <c r="K400" s="6"/>
      <c r="L400" s="6"/>
      <c r="M400" s="7">
        <v>43791</v>
      </c>
      <c r="N400" s="6" t="s">
        <v>752</v>
      </c>
      <c r="O400" s="6">
        <v>1</v>
      </c>
      <c r="P400" s="6">
        <v>1</v>
      </c>
      <c r="Q400" s="7">
        <v>43791</v>
      </c>
      <c r="R400" s="6" t="s">
        <v>1</v>
      </c>
      <c r="S400" s="6" t="s">
        <v>753</v>
      </c>
      <c r="T400" s="8">
        <v>399</v>
      </c>
      <c r="U400" s="9" t="str">
        <f>IFERROR(VLOOKUP(S:S,'[1]Staff List 15-11-19'!B$1:H$65536,7,0),0)</f>
        <v>Staff</v>
      </c>
    </row>
    <row r="401" spans="1:21" x14ac:dyDescent="0.25">
      <c r="A401" s="5">
        <v>1</v>
      </c>
      <c r="B401" s="6">
        <v>2</v>
      </c>
      <c r="C401" s="6">
        <v>566</v>
      </c>
      <c r="D401" s="6">
        <v>210110</v>
      </c>
      <c r="E401" s="6">
        <v>13000095</v>
      </c>
      <c r="F401" s="6">
        <v>0</v>
      </c>
      <c r="G401" s="6"/>
      <c r="H401" s="6"/>
      <c r="I401" s="6"/>
      <c r="J401" s="2">
        <v>-231865.05</v>
      </c>
      <c r="K401" s="6"/>
      <c r="L401" s="6"/>
      <c r="M401" s="7">
        <v>43791</v>
      </c>
      <c r="N401" s="6" t="s">
        <v>754</v>
      </c>
      <c r="O401" s="6">
        <v>1</v>
      </c>
      <c r="P401" s="6">
        <v>1</v>
      </c>
      <c r="Q401" s="7">
        <v>43791</v>
      </c>
      <c r="R401" s="6" t="s">
        <v>1</v>
      </c>
      <c r="S401" s="6" t="s">
        <v>755</v>
      </c>
      <c r="T401" s="8">
        <v>400</v>
      </c>
      <c r="U401" s="9" t="str">
        <f>IFERROR(VLOOKUP(S:S,'[1]Staff List 15-11-19'!B$1:H$65536,7,0),0)</f>
        <v>Staff</v>
      </c>
    </row>
    <row r="402" spans="1:21" x14ac:dyDescent="0.25">
      <c r="A402" s="17">
        <v>1</v>
      </c>
      <c r="B402" s="17">
        <v>10</v>
      </c>
      <c r="C402" s="17">
        <v>566</v>
      </c>
      <c r="D402" s="17">
        <v>210110</v>
      </c>
      <c r="E402" s="17">
        <v>13000649</v>
      </c>
      <c r="F402" s="17">
        <v>0</v>
      </c>
      <c r="G402" s="17"/>
      <c r="H402" s="17"/>
      <c r="I402" s="17"/>
      <c r="J402" s="2">
        <v>-89143.64</v>
      </c>
      <c r="K402" s="17"/>
      <c r="L402" s="17"/>
      <c r="M402" s="7">
        <v>43791</v>
      </c>
      <c r="N402" s="17" t="s">
        <v>756</v>
      </c>
      <c r="O402" s="17">
        <v>1</v>
      </c>
      <c r="P402" s="6">
        <v>1</v>
      </c>
      <c r="Q402" s="7">
        <v>43791</v>
      </c>
      <c r="R402" s="17" t="s">
        <v>1</v>
      </c>
      <c r="S402" s="17" t="s">
        <v>757</v>
      </c>
      <c r="T402" s="8">
        <v>401</v>
      </c>
      <c r="U402" s="9" t="str">
        <f>IFERROR(VLOOKUP(S:S,'[1]Staff List 15-11-19'!B$1:H$65536,7,0),0)</f>
        <v>Staff</v>
      </c>
    </row>
    <row r="403" spans="1:21" x14ac:dyDescent="0.25">
      <c r="A403" s="5">
        <v>1</v>
      </c>
      <c r="B403" s="6">
        <v>2</v>
      </c>
      <c r="C403" s="6">
        <v>566</v>
      </c>
      <c r="D403" s="6">
        <v>210110</v>
      </c>
      <c r="E403" s="6">
        <v>13000317</v>
      </c>
      <c r="F403" s="6">
        <v>0</v>
      </c>
      <c r="G403" s="6"/>
      <c r="H403" s="6"/>
      <c r="I403" s="6"/>
      <c r="J403" s="2">
        <v>-111491</v>
      </c>
      <c r="K403" s="6"/>
      <c r="L403" s="6"/>
      <c r="M403" s="7">
        <v>43791</v>
      </c>
      <c r="N403" s="6" t="s">
        <v>758</v>
      </c>
      <c r="O403" s="6">
        <v>1</v>
      </c>
      <c r="P403" s="6">
        <v>1</v>
      </c>
      <c r="Q403" s="7">
        <v>43791</v>
      </c>
      <c r="R403" s="6" t="s">
        <v>1</v>
      </c>
      <c r="S403" s="6" t="s">
        <v>759</v>
      </c>
      <c r="T403" s="8">
        <v>402</v>
      </c>
      <c r="U403" s="9" t="str">
        <f>IFERROR(VLOOKUP(S:S,'[1]Staff List 15-11-19'!B$1:H$65536,7,0),0)</f>
        <v>Staff</v>
      </c>
    </row>
    <row r="404" spans="1:21" x14ac:dyDescent="0.25">
      <c r="A404" s="5">
        <v>1</v>
      </c>
      <c r="B404" s="6">
        <v>2</v>
      </c>
      <c r="C404" s="6">
        <v>566</v>
      </c>
      <c r="D404" s="6">
        <v>210110</v>
      </c>
      <c r="E404" s="6">
        <v>13000741</v>
      </c>
      <c r="F404" s="6">
        <v>0</v>
      </c>
      <c r="G404" s="6"/>
      <c r="H404" s="6"/>
      <c r="I404" s="6"/>
      <c r="J404" s="2">
        <v>-119060.93</v>
      </c>
      <c r="K404" s="6"/>
      <c r="L404" s="6"/>
      <c r="M404" s="7">
        <v>43791</v>
      </c>
      <c r="N404" s="6" t="s">
        <v>760</v>
      </c>
      <c r="O404" s="6">
        <v>1</v>
      </c>
      <c r="P404" s="6">
        <v>1</v>
      </c>
      <c r="Q404" s="7">
        <v>43791</v>
      </c>
      <c r="R404" s="6" t="s">
        <v>1</v>
      </c>
      <c r="S404" s="6" t="s">
        <v>761</v>
      </c>
      <c r="T404" s="8">
        <v>403</v>
      </c>
      <c r="U404" s="9" t="str">
        <f>IFERROR(VLOOKUP(S:S,'[1]Staff List 15-11-19'!B$1:H$65536,7,0),0)</f>
        <v>Staff</v>
      </c>
    </row>
    <row r="405" spans="1:21" x14ac:dyDescent="0.25">
      <c r="A405" s="11">
        <v>1</v>
      </c>
      <c r="B405" s="12">
        <v>19</v>
      </c>
      <c r="C405" s="12">
        <v>566</v>
      </c>
      <c r="D405" s="12">
        <v>505101</v>
      </c>
      <c r="E405" s="13">
        <v>0</v>
      </c>
      <c r="F405" s="12">
        <v>0</v>
      </c>
      <c r="G405" s="12"/>
      <c r="H405" s="12"/>
      <c r="I405" s="12"/>
      <c r="J405" s="14">
        <v>1810393.1599999997</v>
      </c>
      <c r="K405" s="12"/>
      <c r="L405" s="12"/>
      <c r="M405" s="7">
        <v>43791</v>
      </c>
      <c r="N405" s="12" t="str">
        <f>R405</f>
        <v>November 23 2019 Total  Earning = KADUNA BRANCH 2</v>
      </c>
      <c r="O405" s="12">
        <v>1</v>
      </c>
      <c r="P405" s="6">
        <v>1</v>
      </c>
      <c r="Q405" s="7">
        <v>43791</v>
      </c>
      <c r="R405" s="12" t="s">
        <v>762</v>
      </c>
      <c r="S405" s="12"/>
      <c r="T405" s="8">
        <v>404</v>
      </c>
      <c r="U405" s="9">
        <f>IFERROR(VLOOKUP(S:S,'[1]Staff List 15-11-19'!B$1:H$65536,7,0),0)</f>
        <v>0</v>
      </c>
    </row>
    <row r="406" spans="1:21" s="10" customFormat="1" x14ac:dyDescent="0.25">
      <c r="A406" s="5">
        <v>1</v>
      </c>
      <c r="B406" s="6">
        <v>2</v>
      </c>
      <c r="C406" s="6">
        <v>566</v>
      </c>
      <c r="D406" s="6">
        <v>210110</v>
      </c>
      <c r="E406" s="6">
        <v>13000191</v>
      </c>
      <c r="F406" s="6">
        <v>0</v>
      </c>
      <c r="G406" s="6"/>
      <c r="H406" s="6"/>
      <c r="I406" s="6"/>
      <c r="J406" s="2">
        <v>-279870.61</v>
      </c>
      <c r="K406" s="6"/>
      <c r="L406" s="6"/>
      <c r="M406" s="7">
        <v>43791</v>
      </c>
      <c r="N406" s="6" t="s">
        <v>763</v>
      </c>
      <c r="O406" s="6">
        <v>1</v>
      </c>
      <c r="P406" s="6">
        <v>1</v>
      </c>
      <c r="Q406" s="7">
        <v>43791</v>
      </c>
      <c r="R406" s="6" t="s">
        <v>1</v>
      </c>
      <c r="S406" s="6" t="s">
        <v>764</v>
      </c>
      <c r="T406" s="8">
        <v>405</v>
      </c>
      <c r="U406" s="9" t="str">
        <f>IFERROR(VLOOKUP(S:S,'[1]Staff List 15-11-19'!B$1:H$65536,7,0),0)</f>
        <v>Staff</v>
      </c>
    </row>
    <row r="407" spans="1:21" x14ac:dyDescent="0.25">
      <c r="A407" s="5">
        <v>1</v>
      </c>
      <c r="B407" s="6">
        <v>2</v>
      </c>
      <c r="C407" s="6">
        <v>566</v>
      </c>
      <c r="D407" s="6">
        <v>210110</v>
      </c>
      <c r="E407" s="6">
        <v>13000580</v>
      </c>
      <c r="F407" s="6">
        <v>0</v>
      </c>
      <c r="G407" s="6"/>
      <c r="H407" s="6"/>
      <c r="I407" s="6"/>
      <c r="J407" s="2">
        <v>-109944.68</v>
      </c>
      <c r="K407" s="6"/>
      <c r="L407" s="6"/>
      <c r="M407" s="7">
        <v>43791</v>
      </c>
      <c r="N407" s="6" t="s">
        <v>765</v>
      </c>
      <c r="O407" s="6">
        <v>1</v>
      </c>
      <c r="P407" s="6">
        <v>1</v>
      </c>
      <c r="Q407" s="7">
        <v>43791</v>
      </c>
      <c r="R407" s="6" t="s">
        <v>1</v>
      </c>
      <c r="S407" s="6" t="s">
        <v>766</v>
      </c>
      <c r="T407" s="8">
        <v>406</v>
      </c>
      <c r="U407" s="9" t="str">
        <f>IFERROR(VLOOKUP(S:S,'[1]Staff List 15-11-19'!B$1:H$65536,7,0),0)</f>
        <v>Staff</v>
      </c>
    </row>
    <row r="408" spans="1:21" x14ac:dyDescent="0.25">
      <c r="A408" s="5">
        <v>1</v>
      </c>
      <c r="B408" s="6">
        <v>3</v>
      </c>
      <c r="C408" s="6">
        <v>566</v>
      </c>
      <c r="D408" s="6">
        <v>210110</v>
      </c>
      <c r="E408" s="6">
        <v>13000564</v>
      </c>
      <c r="F408" s="6">
        <v>0</v>
      </c>
      <c r="G408" s="6"/>
      <c r="H408" s="6"/>
      <c r="I408" s="6"/>
      <c r="J408" s="2">
        <v>-231865.05</v>
      </c>
      <c r="K408" s="6"/>
      <c r="L408" s="6"/>
      <c r="M408" s="7">
        <v>43791</v>
      </c>
      <c r="N408" s="6" t="s">
        <v>767</v>
      </c>
      <c r="O408" s="6">
        <v>1</v>
      </c>
      <c r="P408" s="6">
        <v>1</v>
      </c>
      <c r="Q408" s="7">
        <v>43791</v>
      </c>
      <c r="R408" s="6" t="s">
        <v>1</v>
      </c>
      <c r="S408" s="6" t="s">
        <v>768</v>
      </c>
      <c r="T408" s="8">
        <v>407</v>
      </c>
      <c r="U408" s="9" t="str">
        <f>IFERROR(VLOOKUP(S:S,'[1]Staff List 15-11-19'!B$1:H$65536,7,0),0)</f>
        <v>Staff</v>
      </c>
    </row>
    <row r="409" spans="1:21" x14ac:dyDescent="0.25">
      <c r="A409" s="5">
        <v>1</v>
      </c>
      <c r="B409" s="6">
        <v>2</v>
      </c>
      <c r="C409" s="6">
        <v>566</v>
      </c>
      <c r="D409" s="6">
        <v>210110</v>
      </c>
      <c r="E409" s="6">
        <v>13000155</v>
      </c>
      <c r="F409" s="6">
        <v>0</v>
      </c>
      <c r="G409" s="6"/>
      <c r="H409" s="6"/>
      <c r="I409" s="6"/>
      <c r="J409" s="2">
        <v>-169453.14</v>
      </c>
      <c r="K409" s="6"/>
      <c r="L409" s="6"/>
      <c r="M409" s="7">
        <v>43791</v>
      </c>
      <c r="N409" s="6" t="s">
        <v>769</v>
      </c>
      <c r="O409" s="6">
        <v>1</v>
      </c>
      <c r="P409" s="6">
        <v>1</v>
      </c>
      <c r="Q409" s="7">
        <v>43791</v>
      </c>
      <c r="R409" s="6" t="s">
        <v>1</v>
      </c>
      <c r="S409" s="6" t="s">
        <v>770</v>
      </c>
      <c r="T409" s="8">
        <v>408</v>
      </c>
      <c r="U409" s="9" t="str">
        <f>IFERROR(VLOOKUP(S:S,'[1]Staff List 15-11-19'!B$1:H$65536,7,0),0)</f>
        <v>Staff</v>
      </c>
    </row>
    <row r="410" spans="1:21" x14ac:dyDescent="0.25">
      <c r="A410" s="5">
        <v>1</v>
      </c>
      <c r="B410" s="6">
        <v>2</v>
      </c>
      <c r="C410" s="6">
        <v>566</v>
      </c>
      <c r="D410" s="6">
        <v>210110</v>
      </c>
      <c r="E410" s="6">
        <v>13000086</v>
      </c>
      <c r="F410" s="6">
        <v>0</v>
      </c>
      <c r="G410" s="6"/>
      <c r="H410" s="6"/>
      <c r="I410" s="6"/>
      <c r="J410" s="2">
        <v>-279870.61</v>
      </c>
      <c r="K410" s="6"/>
      <c r="L410" s="6"/>
      <c r="M410" s="7">
        <v>43791</v>
      </c>
      <c r="N410" s="6" t="s">
        <v>771</v>
      </c>
      <c r="O410" s="6">
        <v>1</v>
      </c>
      <c r="P410" s="6">
        <v>1</v>
      </c>
      <c r="Q410" s="7">
        <v>43791</v>
      </c>
      <c r="R410" s="6" t="s">
        <v>1</v>
      </c>
      <c r="S410" s="6" t="s">
        <v>772</v>
      </c>
      <c r="T410" s="8">
        <v>409</v>
      </c>
      <c r="U410" s="9" t="str">
        <f>IFERROR(VLOOKUP(S:S,'[1]Staff List 15-11-19'!B$1:H$65536,7,0),0)</f>
        <v>Staff</v>
      </c>
    </row>
    <row r="411" spans="1:21" x14ac:dyDescent="0.25">
      <c r="A411" s="5">
        <v>1</v>
      </c>
      <c r="B411" s="6">
        <v>15</v>
      </c>
      <c r="C411" s="6">
        <v>566</v>
      </c>
      <c r="D411" s="6">
        <v>210110</v>
      </c>
      <c r="E411" s="6">
        <v>13001076</v>
      </c>
      <c r="F411" s="6">
        <v>0</v>
      </c>
      <c r="G411" s="6"/>
      <c r="H411" s="6"/>
      <c r="I411" s="6"/>
      <c r="J411" s="2">
        <v>-168229.69</v>
      </c>
      <c r="K411" s="6"/>
      <c r="L411" s="6"/>
      <c r="M411" s="7">
        <v>43791</v>
      </c>
      <c r="N411" s="6" t="s">
        <v>773</v>
      </c>
      <c r="O411" s="6">
        <v>1</v>
      </c>
      <c r="P411" s="6">
        <v>1</v>
      </c>
      <c r="Q411" s="7">
        <v>43791</v>
      </c>
      <c r="R411" s="6" t="s">
        <v>1</v>
      </c>
      <c r="S411" s="6" t="s">
        <v>774</v>
      </c>
      <c r="T411" s="8">
        <v>410</v>
      </c>
      <c r="U411" s="9" t="str">
        <f>IFERROR(VLOOKUP(S:S,'[1]Staff List 15-11-19'!B$1:H$65536,7,0),0)</f>
        <v>Staff</v>
      </c>
    </row>
    <row r="412" spans="1:21" x14ac:dyDescent="0.25">
      <c r="A412" s="5">
        <v>1</v>
      </c>
      <c r="B412" s="6">
        <v>2</v>
      </c>
      <c r="C412" s="6">
        <v>566</v>
      </c>
      <c r="D412" s="6">
        <v>210110</v>
      </c>
      <c r="E412" s="6">
        <v>13000459</v>
      </c>
      <c r="F412" s="6">
        <v>0</v>
      </c>
      <c r="G412" s="6"/>
      <c r="H412" s="6"/>
      <c r="I412" s="6"/>
      <c r="J412" s="2">
        <v>-109944.68</v>
      </c>
      <c r="K412" s="6"/>
      <c r="L412" s="6"/>
      <c r="M412" s="7">
        <v>43791</v>
      </c>
      <c r="N412" s="6" t="s">
        <v>775</v>
      </c>
      <c r="O412" s="6">
        <v>1</v>
      </c>
      <c r="P412" s="6">
        <v>1</v>
      </c>
      <c r="Q412" s="7">
        <v>43791</v>
      </c>
      <c r="R412" s="6" t="s">
        <v>1</v>
      </c>
      <c r="S412" s="6" t="s">
        <v>776</v>
      </c>
      <c r="T412" s="8">
        <v>411</v>
      </c>
      <c r="U412" s="9" t="str">
        <f>IFERROR(VLOOKUP(S:S,'[1]Staff List 15-11-19'!B$1:H$65536,7,0),0)</f>
        <v>Staff</v>
      </c>
    </row>
    <row r="413" spans="1:21" x14ac:dyDescent="0.25">
      <c r="A413" s="5">
        <v>1</v>
      </c>
      <c r="B413" s="6">
        <v>15</v>
      </c>
      <c r="C413" s="6">
        <v>566</v>
      </c>
      <c r="D413" s="6">
        <v>210110</v>
      </c>
      <c r="E413" s="6">
        <v>13000787</v>
      </c>
      <c r="F413" s="6">
        <v>0</v>
      </c>
      <c r="G413" s="6"/>
      <c r="H413" s="6"/>
      <c r="I413" s="6"/>
      <c r="J413" s="2">
        <v>-121810.68</v>
      </c>
      <c r="K413" s="6"/>
      <c r="L413" s="6"/>
      <c r="M413" s="7">
        <v>43791</v>
      </c>
      <c r="N413" s="6" t="s">
        <v>777</v>
      </c>
      <c r="O413" s="6">
        <v>1</v>
      </c>
      <c r="P413" s="6">
        <v>1</v>
      </c>
      <c r="Q413" s="7">
        <v>43791</v>
      </c>
      <c r="R413" s="6" t="s">
        <v>1</v>
      </c>
      <c r="S413" s="6" t="s">
        <v>778</v>
      </c>
      <c r="T413" s="8">
        <v>412</v>
      </c>
      <c r="U413" s="9" t="str">
        <f>IFERROR(VLOOKUP(S:S,'[1]Staff List 15-11-19'!B$1:H$65536,7,0),0)</f>
        <v>Staff</v>
      </c>
    </row>
    <row r="414" spans="1:21" x14ac:dyDescent="0.25">
      <c r="A414" s="11">
        <v>1</v>
      </c>
      <c r="B414" s="12">
        <v>15</v>
      </c>
      <c r="C414" s="12">
        <v>566</v>
      </c>
      <c r="D414" s="12">
        <v>505101</v>
      </c>
      <c r="E414" s="13">
        <v>0</v>
      </c>
      <c r="F414" s="12">
        <v>0</v>
      </c>
      <c r="G414" s="12"/>
      <c r="H414" s="12"/>
      <c r="I414" s="12"/>
      <c r="J414" s="14">
        <v>1470989.1399999997</v>
      </c>
      <c r="K414" s="12"/>
      <c r="L414" s="12"/>
      <c r="M414" s="7">
        <v>43791</v>
      </c>
      <c r="N414" s="12" t="str">
        <f>R414</f>
        <v>November 23 2019 Total  Earning = KABUGA BRANCH</v>
      </c>
      <c r="O414" s="12">
        <v>1</v>
      </c>
      <c r="P414" s="6">
        <v>1</v>
      </c>
      <c r="Q414" s="7">
        <v>43791</v>
      </c>
      <c r="R414" s="12" t="s">
        <v>779</v>
      </c>
      <c r="S414" s="12"/>
      <c r="T414" s="8">
        <v>413</v>
      </c>
      <c r="U414" s="9">
        <f>IFERROR(VLOOKUP(S:S,'[1]Staff List 15-11-19'!B$1:H$65536,7,0),0)</f>
        <v>0</v>
      </c>
    </row>
    <row r="415" spans="1:21" x14ac:dyDescent="0.25">
      <c r="A415" s="5">
        <v>1</v>
      </c>
      <c r="B415" s="6">
        <v>2</v>
      </c>
      <c r="C415" s="6">
        <v>566</v>
      </c>
      <c r="D415" s="6">
        <v>210110</v>
      </c>
      <c r="E415" s="6">
        <v>13000401</v>
      </c>
      <c r="F415" s="6">
        <v>0</v>
      </c>
      <c r="G415" s="6"/>
      <c r="H415" s="6"/>
      <c r="I415" s="6"/>
      <c r="J415" s="2">
        <v>-394078.16</v>
      </c>
      <c r="K415" s="6"/>
      <c r="L415" s="6"/>
      <c r="M415" s="7">
        <v>43791</v>
      </c>
      <c r="N415" s="6" t="s">
        <v>780</v>
      </c>
      <c r="O415" s="6">
        <v>1</v>
      </c>
      <c r="P415" s="6">
        <v>1</v>
      </c>
      <c r="Q415" s="7">
        <v>43791</v>
      </c>
      <c r="R415" s="6" t="s">
        <v>1</v>
      </c>
      <c r="S415" s="6" t="s">
        <v>781</v>
      </c>
      <c r="T415" s="8">
        <v>414</v>
      </c>
      <c r="U415" s="9" t="str">
        <f>IFERROR(VLOOKUP(S:S,'[1]Staff List 15-11-19'!B$1:H$65536,7,0),0)</f>
        <v>Staff</v>
      </c>
    </row>
    <row r="416" spans="1:21" x14ac:dyDescent="0.25">
      <c r="A416" s="5">
        <v>1</v>
      </c>
      <c r="B416" s="6">
        <v>2</v>
      </c>
      <c r="C416" s="6">
        <v>566</v>
      </c>
      <c r="D416" s="6">
        <v>210110</v>
      </c>
      <c r="E416" s="6">
        <v>13000501</v>
      </c>
      <c r="F416" s="6">
        <v>0</v>
      </c>
      <c r="G416" s="6"/>
      <c r="H416" s="6"/>
      <c r="I416" s="6"/>
      <c r="J416" s="2">
        <v>-123605.36</v>
      </c>
      <c r="K416" s="6"/>
      <c r="L416" s="6"/>
      <c r="M416" s="7">
        <v>43791</v>
      </c>
      <c r="N416" s="6" t="s">
        <v>782</v>
      </c>
      <c r="O416" s="6">
        <v>1</v>
      </c>
      <c r="P416" s="6">
        <v>1</v>
      </c>
      <c r="Q416" s="7">
        <v>43791</v>
      </c>
      <c r="R416" s="6" t="s">
        <v>1</v>
      </c>
      <c r="S416" s="6" t="s">
        <v>783</v>
      </c>
      <c r="T416" s="8">
        <v>415</v>
      </c>
      <c r="U416" s="9" t="str">
        <f>IFERROR(VLOOKUP(S:S,'[1]Staff List 15-11-19'!B$1:H$65536,7,0),0)</f>
        <v>Staff</v>
      </c>
    </row>
    <row r="417" spans="1:21" x14ac:dyDescent="0.25">
      <c r="A417" s="5">
        <v>1</v>
      </c>
      <c r="B417" s="6">
        <v>2</v>
      </c>
      <c r="C417" s="6">
        <v>566</v>
      </c>
      <c r="D417" s="6">
        <v>210110</v>
      </c>
      <c r="E417" s="6">
        <v>13001354</v>
      </c>
      <c r="F417" s="6">
        <v>0</v>
      </c>
      <c r="G417" s="6"/>
      <c r="H417" s="6"/>
      <c r="I417" s="6"/>
      <c r="J417" s="2">
        <v>-774118.26</v>
      </c>
      <c r="K417" s="6"/>
      <c r="L417" s="6"/>
      <c r="M417" s="7">
        <v>43791</v>
      </c>
      <c r="N417" s="6" t="s">
        <v>784</v>
      </c>
      <c r="O417" s="6">
        <v>1</v>
      </c>
      <c r="P417" s="6">
        <v>1</v>
      </c>
      <c r="Q417" s="7">
        <v>43791</v>
      </c>
      <c r="R417" s="6" t="s">
        <v>1</v>
      </c>
      <c r="S417" s="6" t="s">
        <v>785</v>
      </c>
      <c r="T417" s="8">
        <v>416</v>
      </c>
      <c r="U417" s="9" t="str">
        <f>IFERROR(VLOOKUP(S:S,'[1]Staff List 15-11-19'!B$1:H$65536,7,0),0)</f>
        <v>Staff</v>
      </c>
    </row>
    <row r="418" spans="1:21" s="10" customFormat="1" x14ac:dyDescent="0.25">
      <c r="A418" s="5">
        <v>1</v>
      </c>
      <c r="B418" s="6">
        <v>2</v>
      </c>
      <c r="C418" s="6">
        <v>566</v>
      </c>
      <c r="D418" s="6">
        <v>210110</v>
      </c>
      <c r="E418" s="6">
        <v>13001475</v>
      </c>
      <c r="F418" s="6">
        <v>0</v>
      </c>
      <c r="G418" s="6"/>
      <c r="H418" s="6"/>
      <c r="I418" s="6"/>
      <c r="J418" s="2">
        <v>-910727.86</v>
      </c>
      <c r="K418" s="6"/>
      <c r="L418" s="6"/>
      <c r="M418" s="7">
        <v>43791</v>
      </c>
      <c r="N418" s="6" t="s">
        <v>786</v>
      </c>
      <c r="O418" s="6">
        <v>1</v>
      </c>
      <c r="P418" s="6">
        <v>1</v>
      </c>
      <c r="Q418" s="7">
        <v>43791</v>
      </c>
      <c r="R418" s="6" t="s">
        <v>1</v>
      </c>
      <c r="S418" s="6" t="s">
        <v>787</v>
      </c>
      <c r="T418" s="8">
        <v>417</v>
      </c>
      <c r="U418" s="9" t="str">
        <f>IFERROR(VLOOKUP(S:S,'[1]Staff List 15-11-19'!B$1:H$65536,7,0),0)</f>
        <v>Staff</v>
      </c>
    </row>
    <row r="419" spans="1:21" x14ac:dyDescent="0.25">
      <c r="A419" s="5">
        <v>1</v>
      </c>
      <c r="B419" s="6">
        <v>2</v>
      </c>
      <c r="C419" s="6">
        <v>566</v>
      </c>
      <c r="D419" s="6">
        <v>210110</v>
      </c>
      <c r="E419" s="6">
        <v>13001463</v>
      </c>
      <c r="F419" s="6">
        <v>0</v>
      </c>
      <c r="G419" s="6"/>
      <c r="H419" s="6"/>
      <c r="I419" s="6"/>
      <c r="J419" s="2">
        <v>-140798.75</v>
      </c>
      <c r="K419" s="6"/>
      <c r="L419" s="6"/>
      <c r="M419" s="7">
        <v>43791</v>
      </c>
      <c r="N419" s="6" t="s">
        <v>788</v>
      </c>
      <c r="O419" s="6">
        <v>1</v>
      </c>
      <c r="P419" s="6">
        <v>1</v>
      </c>
      <c r="Q419" s="7">
        <v>43791</v>
      </c>
      <c r="R419" s="6" t="s">
        <v>1</v>
      </c>
      <c r="S419" s="6" t="s">
        <v>789</v>
      </c>
      <c r="T419" s="8">
        <v>418</v>
      </c>
      <c r="U419" s="9" t="str">
        <f>IFERROR(VLOOKUP(S:S,'[1]Staff List 15-11-19'!B$1:H$65536,7,0),0)</f>
        <v>Staff</v>
      </c>
    </row>
    <row r="420" spans="1:21" x14ac:dyDescent="0.25">
      <c r="A420" s="5">
        <v>1</v>
      </c>
      <c r="B420" s="6">
        <v>2</v>
      </c>
      <c r="C420" s="6">
        <v>566</v>
      </c>
      <c r="D420" s="6">
        <v>210110</v>
      </c>
      <c r="E420" s="6">
        <v>13001440</v>
      </c>
      <c r="F420" s="6">
        <v>0</v>
      </c>
      <c r="G420" s="6"/>
      <c r="H420" s="6"/>
      <c r="I420" s="6"/>
      <c r="J420" s="2">
        <v>-140798.75</v>
      </c>
      <c r="K420" s="6"/>
      <c r="L420" s="6"/>
      <c r="M420" s="7">
        <v>43791</v>
      </c>
      <c r="N420" s="6" t="s">
        <v>790</v>
      </c>
      <c r="O420" s="6">
        <v>1</v>
      </c>
      <c r="P420" s="6">
        <v>1</v>
      </c>
      <c r="Q420" s="7">
        <v>43791</v>
      </c>
      <c r="R420" s="6" t="s">
        <v>1</v>
      </c>
      <c r="S420" s="6" t="s">
        <v>791</v>
      </c>
      <c r="T420" s="8">
        <v>419</v>
      </c>
      <c r="U420" s="9" t="str">
        <f>IFERROR(VLOOKUP(S:S,'[1]Staff List 15-11-19'!B$1:H$65536,7,0),0)</f>
        <v>Staff</v>
      </c>
    </row>
    <row r="421" spans="1:21" x14ac:dyDescent="0.25">
      <c r="A421" s="5">
        <v>1</v>
      </c>
      <c r="B421" s="6">
        <v>2</v>
      </c>
      <c r="C421" s="6">
        <v>566</v>
      </c>
      <c r="D421" s="6">
        <v>210110</v>
      </c>
      <c r="E421" s="6">
        <v>13000258</v>
      </c>
      <c r="F421" s="6">
        <v>0</v>
      </c>
      <c r="G421" s="6"/>
      <c r="H421" s="6"/>
      <c r="I421" s="6"/>
      <c r="J421" s="2">
        <v>-185691.28</v>
      </c>
      <c r="K421" s="6"/>
      <c r="L421" s="6"/>
      <c r="M421" s="7">
        <v>43791</v>
      </c>
      <c r="N421" s="6" t="s">
        <v>792</v>
      </c>
      <c r="O421" s="6">
        <v>1</v>
      </c>
      <c r="P421" s="6">
        <v>1</v>
      </c>
      <c r="Q421" s="7">
        <v>43791</v>
      </c>
      <c r="R421" s="6" t="s">
        <v>1</v>
      </c>
      <c r="S421" s="6" t="s">
        <v>793</v>
      </c>
      <c r="T421" s="8">
        <v>420</v>
      </c>
      <c r="U421" s="9" t="str">
        <f>IFERROR(VLOOKUP(S:S,'[1]Staff List 15-11-19'!B$1:H$65536,7,0),0)</f>
        <v>Staff</v>
      </c>
    </row>
    <row r="422" spans="1:21" x14ac:dyDescent="0.25">
      <c r="A422" s="17">
        <v>1</v>
      </c>
      <c r="B422" s="17">
        <v>10</v>
      </c>
      <c r="C422" s="17">
        <v>566</v>
      </c>
      <c r="D422" s="17">
        <v>210110</v>
      </c>
      <c r="E422" s="17">
        <v>13000789</v>
      </c>
      <c r="F422" s="17">
        <v>0</v>
      </c>
      <c r="G422" s="17"/>
      <c r="H422" s="17"/>
      <c r="I422" s="17"/>
      <c r="J422" s="2">
        <v>-100166</v>
      </c>
      <c r="K422" s="17"/>
      <c r="L422" s="17"/>
      <c r="M422" s="7">
        <v>43791</v>
      </c>
      <c r="N422" s="17" t="s">
        <v>794</v>
      </c>
      <c r="O422" s="17">
        <v>1</v>
      </c>
      <c r="P422" s="6">
        <v>1</v>
      </c>
      <c r="Q422" s="7">
        <v>43791</v>
      </c>
      <c r="R422" s="17" t="s">
        <v>1</v>
      </c>
      <c r="S422" s="17" t="s">
        <v>795</v>
      </c>
      <c r="T422" s="8">
        <v>421</v>
      </c>
      <c r="U422" s="9" t="str">
        <f>IFERROR(VLOOKUP(S:S,'[1]Staff List 15-11-19'!B$1:H$65536,7,0),0)</f>
        <v>Staff</v>
      </c>
    </row>
    <row r="423" spans="1:21" x14ac:dyDescent="0.25">
      <c r="A423" s="5">
        <v>1</v>
      </c>
      <c r="B423" s="6">
        <v>2</v>
      </c>
      <c r="C423" s="6">
        <v>566</v>
      </c>
      <c r="D423" s="6">
        <v>210110</v>
      </c>
      <c r="E423" s="6">
        <v>13000024</v>
      </c>
      <c r="F423" s="6">
        <v>0</v>
      </c>
      <c r="G423" s="6"/>
      <c r="H423" s="6"/>
      <c r="I423" s="6"/>
      <c r="J423" s="2">
        <v>-454836.18</v>
      </c>
      <c r="K423" s="6"/>
      <c r="L423" s="6"/>
      <c r="M423" s="7">
        <v>43791</v>
      </c>
      <c r="N423" s="6" t="s">
        <v>796</v>
      </c>
      <c r="O423" s="6">
        <v>1</v>
      </c>
      <c r="P423" s="6">
        <v>1</v>
      </c>
      <c r="Q423" s="7">
        <v>43791</v>
      </c>
      <c r="R423" s="6" t="s">
        <v>1</v>
      </c>
      <c r="S423" s="6" t="s">
        <v>797</v>
      </c>
      <c r="T423" s="8">
        <v>422</v>
      </c>
      <c r="U423" s="9" t="str">
        <f>IFERROR(VLOOKUP(S:S,'[1]Staff List 15-11-19'!B$1:H$65536,7,0),0)</f>
        <v>Staff</v>
      </c>
    </row>
    <row r="424" spans="1:21" x14ac:dyDescent="0.25">
      <c r="A424" s="5">
        <v>1</v>
      </c>
      <c r="B424" s="6">
        <v>3</v>
      </c>
      <c r="C424" s="6">
        <v>566</v>
      </c>
      <c r="D424" s="6">
        <v>210110</v>
      </c>
      <c r="E424" s="6">
        <v>13000803</v>
      </c>
      <c r="F424" s="6">
        <v>0</v>
      </c>
      <c r="G424" s="6"/>
      <c r="H424" s="6"/>
      <c r="I424" s="6"/>
      <c r="J424" s="2">
        <v>-142690.72</v>
      </c>
      <c r="K424" s="6"/>
      <c r="L424" s="6"/>
      <c r="M424" s="7">
        <v>43791</v>
      </c>
      <c r="N424" s="6" t="s">
        <v>798</v>
      </c>
      <c r="O424" s="6">
        <v>1</v>
      </c>
      <c r="P424" s="6">
        <v>1</v>
      </c>
      <c r="Q424" s="7">
        <v>43791</v>
      </c>
      <c r="R424" s="6" t="s">
        <v>1</v>
      </c>
      <c r="S424" s="6" t="s">
        <v>799</v>
      </c>
      <c r="T424" s="8">
        <v>423</v>
      </c>
      <c r="U424" s="9" t="str">
        <f>IFERROR(VLOOKUP(S:S,'[1]Staff List 15-11-19'!B$1:H$65536,7,0),0)</f>
        <v>Staff</v>
      </c>
    </row>
    <row r="425" spans="1:21" x14ac:dyDescent="0.25">
      <c r="A425" s="5">
        <v>1</v>
      </c>
      <c r="B425" s="6">
        <v>2</v>
      </c>
      <c r="C425" s="6">
        <v>566</v>
      </c>
      <c r="D425" s="6">
        <v>210110</v>
      </c>
      <c r="E425" s="6">
        <v>13000064</v>
      </c>
      <c r="F425" s="6">
        <v>0</v>
      </c>
      <c r="G425" s="6"/>
      <c r="H425" s="6"/>
      <c r="I425" s="6"/>
      <c r="J425" s="2">
        <v>-493938.41</v>
      </c>
      <c r="K425" s="6"/>
      <c r="L425" s="6"/>
      <c r="M425" s="7">
        <v>43791</v>
      </c>
      <c r="N425" s="6" t="s">
        <v>800</v>
      </c>
      <c r="O425" s="6">
        <v>1</v>
      </c>
      <c r="P425" s="6">
        <v>1</v>
      </c>
      <c r="Q425" s="7">
        <v>43791</v>
      </c>
      <c r="R425" s="6" t="s">
        <v>1</v>
      </c>
      <c r="S425" s="6" t="s">
        <v>801</v>
      </c>
      <c r="T425" s="8">
        <v>424</v>
      </c>
      <c r="U425" s="9" t="str">
        <f>IFERROR(VLOOKUP(S:S,'[1]Staff List 15-11-19'!B$1:H$65536,7,0),0)</f>
        <v>Staff</v>
      </c>
    </row>
    <row r="426" spans="1:21" x14ac:dyDescent="0.25">
      <c r="A426" s="5">
        <v>1</v>
      </c>
      <c r="B426" s="6">
        <v>2</v>
      </c>
      <c r="C426" s="6">
        <v>566</v>
      </c>
      <c r="D426" s="6">
        <v>210110</v>
      </c>
      <c r="E426" s="6">
        <v>13001359</v>
      </c>
      <c r="F426" s="6">
        <v>0</v>
      </c>
      <c r="G426" s="6"/>
      <c r="H426" s="6"/>
      <c r="I426" s="6"/>
      <c r="J426" s="2">
        <v>-640163.43999999994</v>
      </c>
      <c r="K426" s="6"/>
      <c r="L426" s="6"/>
      <c r="M426" s="7">
        <v>43791</v>
      </c>
      <c r="N426" s="6" t="s">
        <v>802</v>
      </c>
      <c r="O426" s="6">
        <v>1</v>
      </c>
      <c r="P426" s="6">
        <v>1</v>
      </c>
      <c r="Q426" s="7">
        <v>43791</v>
      </c>
      <c r="R426" s="6" t="s">
        <v>1</v>
      </c>
      <c r="S426" s="6" t="s">
        <v>803</v>
      </c>
      <c r="T426" s="8">
        <v>425</v>
      </c>
      <c r="U426" s="9" t="str">
        <f>IFERROR(VLOOKUP(S:S,'[1]Staff List 15-11-19'!B$1:H$65536,7,0),0)</f>
        <v>Staff</v>
      </c>
    </row>
    <row r="427" spans="1:21" x14ac:dyDescent="0.25">
      <c r="A427" s="5">
        <v>1</v>
      </c>
      <c r="B427" s="6">
        <v>2</v>
      </c>
      <c r="C427" s="6">
        <v>566</v>
      </c>
      <c r="D427" s="6">
        <v>210110</v>
      </c>
      <c r="E427" s="6">
        <v>13001355</v>
      </c>
      <c r="F427" s="6">
        <v>0</v>
      </c>
      <c r="G427" s="6"/>
      <c r="H427" s="6"/>
      <c r="I427" s="6"/>
      <c r="J427" s="2">
        <v>-294767.40000000002</v>
      </c>
      <c r="K427" s="6"/>
      <c r="L427" s="6"/>
      <c r="M427" s="7">
        <v>43791</v>
      </c>
      <c r="N427" s="6" t="s">
        <v>804</v>
      </c>
      <c r="O427" s="6">
        <v>1</v>
      </c>
      <c r="P427" s="6">
        <v>1</v>
      </c>
      <c r="Q427" s="7">
        <v>43791</v>
      </c>
      <c r="R427" s="6" t="s">
        <v>1</v>
      </c>
      <c r="S427" s="6" t="s">
        <v>805</v>
      </c>
      <c r="T427" s="8">
        <v>426</v>
      </c>
      <c r="U427" s="9" t="str">
        <f>IFERROR(VLOOKUP(S:S,'[1]Staff List 15-11-19'!B$1:H$65536,7,0),0)</f>
        <v>Staff</v>
      </c>
    </row>
    <row r="428" spans="1:21" x14ac:dyDescent="0.25">
      <c r="A428" s="5">
        <v>1</v>
      </c>
      <c r="B428" s="6">
        <v>2</v>
      </c>
      <c r="C428" s="6">
        <v>566</v>
      </c>
      <c r="D428" s="6">
        <v>210110</v>
      </c>
      <c r="E428" s="6">
        <v>13000382</v>
      </c>
      <c r="F428" s="6">
        <v>0</v>
      </c>
      <c r="G428" s="6"/>
      <c r="H428" s="6"/>
      <c r="I428" s="6"/>
      <c r="J428" s="2">
        <v>-899903.88</v>
      </c>
      <c r="K428" s="6"/>
      <c r="L428" s="6"/>
      <c r="M428" s="7">
        <v>43791</v>
      </c>
      <c r="N428" s="6" t="s">
        <v>806</v>
      </c>
      <c r="O428" s="6">
        <v>1</v>
      </c>
      <c r="P428" s="6">
        <v>1</v>
      </c>
      <c r="Q428" s="7">
        <v>43791</v>
      </c>
      <c r="R428" s="6" t="s">
        <v>1</v>
      </c>
      <c r="S428" s="6" t="s">
        <v>807</v>
      </c>
      <c r="T428" s="8">
        <v>427</v>
      </c>
      <c r="U428" s="9" t="str">
        <f>IFERROR(VLOOKUP(S:S,'[1]Staff List 15-11-19'!B$1:H$65536,7,0),0)</f>
        <v>Staff</v>
      </c>
    </row>
    <row r="429" spans="1:21" x14ac:dyDescent="0.25">
      <c r="A429" s="5">
        <v>1</v>
      </c>
      <c r="B429" s="6">
        <v>2</v>
      </c>
      <c r="C429" s="6">
        <v>566</v>
      </c>
      <c r="D429" s="6">
        <v>210110</v>
      </c>
      <c r="E429" s="6">
        <v>13000026</v>
      </c>
      <c r="F429" s="6">
        <v>0</v>
      </c>
      <c r="G429" s="6"/>
      <c r="H429" s="6"/>
      <c r="I429" s="6"/>
      <c r="J429" s="2">
        <v>-559011.91</v>
      </c>
      <c r="K429" s="6"/>
      <c r="L429" s="6"/>
      <c r="M429" s="7">
        <v>43791</v>
      </c>
      <c r="N429" s="6" t="s">
        <v>808</v>
      </c>
      <c r="O429" s="6">
        <v>1</v>
      </c>
      <c r="P429" s="6">
        <v>1</v>
      </c>
      <c r="Q429" s="7">
        <v>43791</v>
      </c>
      <c r="R429" s="6" t="s">
        <v>1</v>
      </c>
      <c r="S429" s="6" t="s">
        <v>809</v>
      </c>
      <c r="T429" s="8">
        <v>428</v>
      </c>
      <c r="U429" s="9" t="str">
        <f>IFERROR(VLOOKUP(S:S,'[1]Staff List 15-11-19'!B$1:H$65536,7,0),0)</f>
        <v>Staff</v>
      </c>
    </row>
    <row r="430" spans="1:21" x14ac:dyDescent="0.25">
      <c r="A430" s="5">
        <v>1</v>
      </c>
      <c r="B430" s="6">
        <v>2</v>
      </c>
      <c r="C430" s="6">
        <v>566</v>
      </c>
      <c r="D430" s="6">
        <v>210110</v>
      </c>
      <c r="E430" s="6">
        <v>13001659</v>
      </c>
      <c r="F430" s="6">
        <v>0</v>
      </c>
      <c r="G430" s="6"/>
      <c r="H430" s="6"/>
      <c r="I430" s="6"/>
      <c r="J430" s="2">
        <v>-350832.17</v>
      </c>
      <c r="K430" s="6"/>
      <c r="L430" s="6"/>
      <c r="M430" s="7">
        <v>43791</v>
      </c>
      <c r="N430" s="6" t="s">
        <v>810</v>
      </c>
      <c r="O430" s="6">
        <v>1</v>
      </c>
      <c r="P430" s="6">
        <v>1</v>
      </c>
      <c r="Q430" s="7">
        <v>43791</v>
      </c>
      <c r="R430" s="6" t="s">
        <v>1</v>
      </c>
      <c r="S430" s="6" t="s">
        <v>811</v>
      </c>
      <c r="T430" s="8">
        <v>429</v>
      </c>
      <c r="U430" s="9" t="str">
        <f>IFERROR(VLOOKUP(S:S,'[1]Staff List 15-11-19'!B$1:H$65536,7,0),0)</f>
        <v>Staff</v>
      </c>
    </row>
    <row r="431" spans="1:21" x14ac:dyDescent="0.25">
      <c r="A431" s="5">
        <v>1</v>
      </c>
      <c r="B431" s="6">
        <v>2</v>
      </c>
      <c r="C431" s="6">
        <v>566</v>
      </c>
      <c r="D431" s="6">
        <v>210110</v>
      </c>
      <c r="E431" s="6">
        <v>13001669</v>
      </c>
      <c r="F431" s="6">
        <v>0</v>
      </c>
      <c r="G431" s="6"/>
      <c r="H431" s="6"/>
      <c r="I431" s="6"/>
      <c r="J431" s="2">
        <v>-350832.17</v>
      </c>
      <c r="K431" s="6"/>
      <c r="L431" s="6"/>
      <c r="M431" s="7">
        <v>43791</v>
      </c>
      <c r="N431" s="6" t="s">
        <v>812</v>
      </c>
      <c r="O431" s="6">
        <v>1</v>
      </c>
      <c r="P431" s="6">
        <v>1</v>
      </c>
      <c r="Q431" s="7">
        <v>43791</v>
      </c>
      <c r="R431" s="6" t="s">
        <v>1</v>
      </c>
      <c r="S431" s="6" t="s">
        <v>813</v>
      </c>
      <c r="T431" s="8">
        <v>430</v>
      </c>
      <c r="U431" s="9" t="str">
        <f>IFERROR(VLOOKUP(S:S,'[1]Staff List 15-11-19'!B$1:H$65536,7,0),0)</f>
        <v>Staff</v>
      </c>
    </row>
    <row r="432" spans="1:21" x14ac:dyDescent="0.25">
      <c r="A432" s="5">
        <v>1</v>
      </c>
      <c r="B432" s="6">
        <v>2</v>
      </c>
      <c r="C432" s="6">
        <v>566</v>
      </c>
      <c r="D432" s="6">
        <v>210110</v>
      </c>
      <c r="E432" s="6">
        <v>13001658</v>
      </c>
      <c r="F432" s="6">
        <v>0</v>
      </c>
      <c r="G432" s="6"/>
      <c r="H432" s="6"/>
      <c r="I432" s="6"/>
      <c r="J432" s="2">
        <v>-334518.71000000002</v>
      </c>
      <c r="K432" s="6"/>
      <c r="L432" s="6"/>
      <c r="M432" s="7">
        <v>43791</v>
      </c>
      <c r="N432" s="6" t="s">
        <v>814</v>
      </c>
      <c r="O432" s="6">
        <v>1</v>
      </c>
      <c r="P432" s="6">
        <v>1</v>
      </c>
      <c r="Q432" s="7">
        <v>43791</v>
      </c>
      <c r="R432" s="6" t="s">
        <v>1</v>
      </c>
      <c r="S432" s="6" t="s">
        <v>815</v>
      </c>
      <c r="T432" s="8">
        <v>431</v>
      </c>
      <c r="U432" s="9" t="str">
        <f>IFERROR(VLOOKUP(S:S,'[1]Staff List 15-11-19'!B$1:H$65536,7,0),0)</f>
        <v>Staff</v>
      </c>
    </row>
    <row r="433" spans="1:21" x14ac:dyDescent="0.25">
      <c r="A433" s="5">
        <v>1</v>
      </c>
      <c r="B433" s="6">
        <v>2</v>
      </c>
      <c r="C433" s="6">
        <v>566</v>
      </c>
      <c r="D433" s="6">
        <v>210110</v>
      </c>
      <c r="E433" s="6">
        <v>13001668</v>
      </c>
      <c r="F433" s="6">
        <v>0</v>
      </c>
      <c r="G433" s="6"/>
      <c r="H433" s="6"/>
      <c r="I433" s="6"/>
      <c r="J433" s="2">
        <v>-242225.01</v>
      </c>
      <c r="K433" s="6"/>
      <c r="L433" s="6"/>
      <c r="M433" s="7">
        <v>43791</v>
      </c>
      <c r="N433" s="6" t="s">
        <v>816</v>
      </c>
      <c r="O433" s="6">
        <v>1</v>
      </c>
      <c r="P433" s="6">
        <v>1</v>
      </c>
      <c r="Q433" s="7">
        <v>43791</v>
      </c>
      <c r="R433" s="6" t="s">
        <v>1</v>
      </c>
      <c r="S433" s="6" t="s">
        <v>817</v>
      </c>
      <c r="T433" s="8">
        <v>432</v>
      </c>
      <c r="U433" s="9" t="str">
        <f>IFERROR(VLOOKUP(S:S,'[1]Staff List 15-11-19'!B$1:H$65536,7,0),0)</f>
        <v>Staff</v>
      </c>
    </row>
    <row r="434" spans="1:21" x14ac:dyDescent="0.25">
      <c r="A434" s="5">
        <v>1</v>
      </c>
      <c r="B434" s="6">
        <v>2</v>
      </c>
      <c r="C434" s="6">
        <v>566</v>
      </c>
      <c r="D434" s="6">
        <v>210110</v>
      </c>
      <c r="E434" s="6">
        <v>13001660</v>
      </c>
      <c r="F434" s="6">
        <v>0</v>
      </c>
      <c r="G434" s="6"/>
      <c r="H434" s="6"/>
      <c r="I434" s="6"/>
      <c r="J434" s="2">
        <v>-169099.94</v>
      </c>
      <c r="K434" s="6"/>
      <c r="L434" s="6"/>
      <c r="M434" s="7">
        <v>43791</v>
      </c>
      <c r="N434" s="6" t="s">
        <v>818</v>
      </c>
      <c r="O434" s="6">
        <v>1</v>
      </c>
      <c r="P434" s="6">
        <v>1</v>
      </c>
      <c r="Q434" s="7">
        <v>43791</v>
      </c>
      <c r="R434" s="6" t="s">
        <v>1</v>
      </c>
      <c r="S434" s="6" t="s">
        <v>819</v>
      </c>
      <c r="T434" s="8">
        <v>433</v>
      </c>
      <c r="U434" s="9" t="str">
        <f>IFERROR(VLOOKUP(S:S,'[1]Staff List 15-11-19'!B$1:H$65536,7,0),0)</f>
        <v>Staff</v>
      </c>
    </row>
    <row r="435" spans="1:21" x14ac:dyDescent="0.25">
      <c r="A435" s="5">
        <v>1</v>
      </c>
      <c r="B435" s="6">
        <v>2</v>
      </c>
      <c r="C435" s="6">
        <v>566</v>
      </c>
      <c r="D435" s="6">
        <v>210110</v>
      </c>
      <c r="E435" s="6">
        <v>13001657</v>
      </c>
      <c r="F435" s="6">
        <v>0</v>
      </c>
      <c r="G435" s="6"/>
      <c r="H435" s="6"/>
      <c r="I435" s="6"/>
      <c r="J435" s="2">
        <v>-126594.65</v>
      </c>
      <c r="K435" s="6"/>
      <c r="L435" s="6"/>
      <c r="M435" s="7">
        <v>43791</v>
      </c>
      <c r="N435" s="6" t="s">
        <v>820</v>
      </c>
      <c r="O435" s="6">
        <v>1</v>
      </c>
      <c r="P435" s="6">
        <v>1</v>
      </c>
      <c r="Q435" s="7">
        <v>43791</v>
      </c>
      <c r="R435" s="6" t="s">
        <v>1</v>
      </c>
      <c r="S435" s="6" t="s">
        <v>821</v>
      </c>
      <c r="T435" s="8">
        <v>434</v>
      </c>
      <c r="U435" s="9" t="str">
        <f>IFERROR(VLOOKUP(S:S,'[1]Staff List 15-11-19'!B$1:H$65536,7,0),0)</f>
        <v>Staff</v>
      </c>
    </row>
    <row r="436" spans="1:21" x14ac:dyDescent="0.25">
      <c r="A436" s="5">
        <v>1</v>
      </c>
      <c r="B436" s="6">
        <v>2</v>
      </c>
      <c r="C436" s="6">
        <v>566</v>
      </c>
      <c r="D436" s="6">
        <v>210110</v>
      </c>
      <c r="E436" s="6">
        <v>13000178</v>
      </c>
      <c r="F436" s="6">
        <v>0</v>
      </c>
      <c r="G436" s="6"/>
      <c r="H436" s="6"/>
      <c r="I436" s="6"/>
      <c r="J436" s="2">
        <v>-706542.62</v>
      </c>
      <c r="K436" s="6"/>
      <c r="L436" s="6"/>
      <c r="M436" s="7">
        <v>43791</v>
      </c>
      <c r="N436" s="6" t="s">
        <v>822</v>
      </c>
      <c r="O436" s="6">
        <v>1</v>
      </c>
      <c r="P436" s="6">
        <v>1</v>
      </c>
      <c r="Q436" s="7">
        <v>43791</v>
      </c>
      <c r="R436" s="6" t="s">
        <v>1</v>
      </c>
      <c r="S436" s="6" t="s">
        <v>823</v>
      </c>
      <c r="T436" s="8">
        <v>435</v>
      </c>
      <c r="U436" s="9" t="str">
        <f>IFERROR(VLOOKUP(S:S,'[1]Staff List 15-11-19'!B$1:H$65536,7,0),0)</f>
        <v>Staff</v>
      </c>
    </row>
    <row r="437" spans="1:21" x14ac:dyDescent="0.25">
      <c r="A437" s="5">
        <v>1</v>
      </c>
      <c r="B437" s="6">
        <v>2</v>
      </c>
      <c r="C437" s="6">
        <v>566</v>
      </c>
      <c r="D437" s="6">
        <v>210110</v>
      </c>
      <c r="E437" s="6">
        <v>13000085</v>
      </c>
      <c r="F437" s="6">
        <v>0</v>
      </c>
      <c r="G437" s="6"/>
      <c r="H437" s="6"/>
      <c r="I437" s="6"/>
      <c r="J437" s="2">
        <v>-103644.67</v>
      </c>
      <c r="K437" s="6"/>
      <c r="L437" s="6"/>
      <c r="M437" s="7">
        <v>43791</v>
      </c>
      <c r="N437" s="6" t="s">
        <v>824</v>
      </c>
      <c r="O437" s="6">
        <v>1</v>
      </c>
      <c r="P437" s="6">
        <v>1</v>
      </c>
      <c r="Q437" s="7">
        <v>43791</v>
      </c>
      <c r="R437" s="6" t="s">
        <v>1</v>
      </c>
      <c r="S437" s="6" t="s">
        <v>825</v>
      </c>
      <c r="T437" s="8">
        <v>436</v>
      </c>
      <c r="U437" s="9" t="str">
        <f>IFERROR(VLOOKUP(S:S,'[1]Staff List 15-11-19'!B$1:H$65536,7,0),0)</f>
        <v>Staff</v>
      </c>
    </row>
    <row r="438" spans="1:21" x14ac:dyDescent="0.25">
      <c r="A438" s="5">
        <v>1</v>
      </c>
      <c r="B438" s="6">
        <v>2</v>
      </c>
      <c r="C438" s="6">
        <v>566</v>
      </c>
      <c r="D438" s="6">
        <v>210110</v>
      </c>
      <c r="E438" s="6">
        <v>13000896</v>
      </c>
      <c r="F438" s="6">
        <v>0</v>
      </c>
      <c r="G438" s="6"/>
      <c r="H438" s="6"/>
      <c r="I438" s="6"/>
      <c r="J438" s="2">
        <v>-558424.48</v>
      </c>
      <c r="K438" s="6"/>
      <c r="L438" s="6"/>
      <c r="M438" s="7">
        <v>43791</v>
      </c>
      <c r="N438" s="6" t="s">
        <v>826</v>
      </c>
      <c r="O438" s="6">
        <v>1</v>
      </c>
      <c r="P438" s="6">
        <v>1</v>
      </c>
      <c r="Q438" s="7">
        <v>43791</v>
      </c>
      <c r="R438" s="6" t="s">
        <v>1</v>
      </c>
      <c r="S438" s="6" t="s">
        <v>827</v>
      </c>
      <c r="T438" s="8">
        <v>437</v>
      </c>
      <c r="U438" s="9" t="str">
        <f>IFERROR(VLOOKUP(S:S,'[1]Staff List 15-11-19'!B$1:H$65536,7,0),0)</f>
        <v>Staff</v>
      </c>
    </row>
    <row r="439" spans="1:21" x14ac:dyDescent="0.25">
      <c r="A439" s="5">
        <v>1</v>
      </c>
      <c r="B439" s="6">
        <v>2</v>
      </c>
      <c r="C439" s="6">
        <v>566</v>
      </c>
      <c r="D439" s="6">
        <v>210110</v>
      </c>
      <c r="E439" s="6">
        <v>13000620</v>
      </c>
      <c r="F439" s="6">
        <v>0</v>
      </c>
      <c r="G439" s="6"/>
      <c r="H439" s="6"/>
      <c r="I439" s="6"/>
      <c r="J439" s="2">
        <v>-117767.83</v>
      </c>
      <c r="K439" s="6"/>
      <c r="L439" s="6"/>
      <c r="M439" s="7">
        <v>43791</v>
      </c>
      <c r="N439" s="6" t="s">
        <v>828</v>
      </c>
      <c r="O439" s="6">
        <v>1</v>
      </c>
      <c r="P439" s="6">
        <v>1</v>
      </c>
      <c r="Q439" s="7">
        <v>43791</v>
      </c>
      <c r="R439" s="6" t="s">
        <v>1</v>
      </c>
      <c r="S439" s="6" t="s">
        <v>829</v>
      </c>
      <c r="T439" s="8">
        <v>438</v>
      </c>
      <c r="U439" s="9" t="str">
        <f>IFERROR(VLOOKUP(S:S,'[1]Staff List 15-11-19'!B$1:H$65536,7,0),0)</f>
        <v>Staff</v>
      </c>
    </row>
    <row r="440" spans="1:21" x14ac:dyDescent="0.25">
      <c r="A440" s="5">
        <v>1</v>
      </c>
      <c r="B440" s="6">
        <v>2</v>
      </c>
      <c r="C440" s="6">
        <v>566</v>
      </c>
      <c r="D440" s="6">
        <v>210110</v>
      </c>
      <c r="E440" s="6">
        <v>13000313</v>
      </c>
      <c r="F440" s="6">
        <v>0</v>
      </c>
      <c r="G440" s="6"/>
      <c r="H440" s="6"/>
      <c r="I440" s="6"/>
      <c r="J440" s="2">
        <v>-119150.33</v>
      </c>
      <c r="K440" s="6"/>
      <c r="L440" s="6"/>
      <c r="M440" s="7">
        <v>43791</v>
      </c>
      <c r="N440" s="6" t="s">
        <v>830</v>
      </c>
      <c r="O440" s="6">
        <v>1</v>
      </c>
      <c r="P440" s="6">
        <v>1</v>
      </c>
      <c r="Q440" s="7">
        <v>43791</v>
      </c>
      <c r="R440" s="6" t="s">
        <v>1</v>
      </c>
      <c r="S440" s="6" t="s">
        <v>831</v>
      </c>
      <c r="T440" s="8">
        <v>439</v>
      </c>
      <c r="U440" s="9" t="str">
        <f>IFERROR(VLOOKUP(S:S,'[1]Staff List 15-11-19'!B$1:H$65536,7,0),0)</f>
        <v>Staff</v>
      </c>
    </row>
    <row r="441" spans="1:21" x14ac:dyDescent="0.25">
      <c r="A441" s="5">
        <v>1</v>
      </c>
      <c r="B441" s="6">
        <v>2</v>
      </c>
      <c r="C441" s="6">
        <v>566</v>
      </c>
      <c r="D441" s="6">
        <v>210110</v>
      </c>
      <c r="E441" s="6">
        <v>13000050</v>
      </c>
      <c r="F441" s="6">
        <v>0</v>
      </c>
      <c r="G441" s="6"/>
      <c r="H441" s="6"/>
      <c r="I441" s="6"/>
      <c r="J441" s="2">
        <v>-560972.09</v>
      </c>
      <c r="K441" s="6"/>
      <c r="L441" s="6"/>
      <c r="M441" s="7">
        <v>43791</v>
      </c>
      <c r="N441" s="6" t="s">
        <v>832</v>
      </c>
      <c r="O441" s="6">
        <v>1</v>
      </c>
      <c r="P441" s="6">
        <v>1</v>
      </c>
      <c r="Q441" s="7">
        <v>43791</v>
      </c>
      <c r="R441" s="6" t="s">
        <v>1</v>
      </c>
      <c r="S441" s="6" t="s">
        <v>833</v>
      </c>
      <c r="T441" s="8">
        <v>440</v>
      </c>
      <c r="U441" s="9" t="str">
        <f>IFERROR(VLOOKUP(S:S,'[1]Staff List 15-11-19'!B$1:H$65536,7,0),0)</f>
        <v>Staff</v>
      </c>
    </row>
    <row r="442" spans="1:21" x14ac:dyDescent="0.25">
      <c r="A442" s="5">
        <v>1</v>
      </c>
      <c r="B442" s="6">
        <v>2</v>
      </c>
      <c r="C442" s="6">
        <v>566</v>
      </c>
      <c r="D442" s="6">
        <v>210110</v>
      </c>
      <c r="E442" s="6">
        <v>13000117</v>
      </c>
      <c r="F442" s="6">
        <v>0</v>
      </c>
      <c r="G442" s="6"/>
      <c r="H442" s="6"/>
      <c r="I442" s="6"/>
      <c r="J442" s="2">
        <v>-261632.81</v>
      </c>
      <c r="K442" s="6"/>
      <c r="L442" s="6"/>
      <c r="M442" s="7">
        <v>43791</v>
      </c>
      <c r="N442" s="6" t="s">
        <v>834</v>
      </c>
      <c r="O442" s="6">
        <v>1</v>
      </c>
      <c r="P442" s="6">
        <v>1</v>
      </c>
      <c r="Q442" s="7">
        <v>43791</v>
      </c>
      <c r="R442" s="6" t="s">
        <v>1</v>
      </c>
      <c r="S442" s="6" t="s">
        <v>835</v>
      </c>
      <c r="T442" s="8">
        <v>441</v>
      </c>
      <c r="U442" s="9" t="str">
        <f>IFERROR(VLOOKUP(S:S,'[1]Staff List 15-11-19'!B$1:H$65536,7,0),0)</f>
        <v>Staff</v>
      </c>
    </row>
    <row r="443" spans="1:21" x14ac:dyDescent="0.25">
      <c r="A443" s="5">
        <v>1</v>
      </c>
      <c r="B443" s="6">
        <v>2</v>
      </c>
      <c r="C443" s="6">
        <v>566</v>
      </c>
      <c r="D443" s="6">
        <v>210110</v>
      </c>
      <c r="E443" s="6">
        <v>13000686</v>
      </c>
      <c r="F443" s="6">
        <v>0</v>
      </c>
      <c r="G443" s="6"/>
      <c r="H443" s="6"/>
      <c r="I443" s="6"/>
      <c r="J443" s="2">
        <v>-546840.43000000005</v>
      </c>
      <c r="K443" s="6"/>
      <c r="L443" s="6"/>
      <c r="M443" s="7">
        <v>43791</v>
      </c>
      <c r="N443" s="6" t="s">
        <v>836</v>
      </c>
      <c r="O443" s="6">
        <v>1</v>
      </c>
      <c r="P443" s="6">
        <v>1</v>
      </c>
      <c r="Q443" s="7">
        <v>43791</v>
      </c>
      <c r="R443" s="6" t="s">
        <v>1</v>
      </c>
      <c r="S443" s="6" t="s">
        <v>837</v>
      </c>
      <c r="T443" s="8">
        <v>442</v>
      </c>
      <c r="U443" s="9" t="str">
        <f>IFERROR(VLOOKUP(S:S,'[1]Staff List 15-11-19'!B$1:H$65536,7,0),0)</f>
        <v>Staff</v>
      </c>
    </row>
    <row r="444" spans="1:21" x14ac:dyDescent="0.25">
      <c r="A444" s="5">
        <v>1</v>
      </c>
      <c r="B444" s="6">
        <v>2</v>
      </c>
      <c r="C444" s="6">
        <v>566</v>
      </c>
      <c r="D444" s="6">
        <v>210110</v>
      </c>
      <c r="E444" s="6">
        <v>13000701</v>
      </c>
      <c r="F444" s="6">
        <v>0</v>
      </c>
      <c r="G444" s="6"/>
      <c r="H444" s="6"/>
      <c r="I444" s="6"/>
      <c r="J444" s="2">
        <v>-1383799.47</v>
      </c>
      <c r="K444" s="6"/>
      <c r="L444" s="6"/>
      <c r="M444" s="7">
        <v>43791</v>
      </c>
      <c r="N444" s="6" t="s">
        <v>838</v>
      </c>
      <c r="O444" s="6">
        <v>1</v>
      </c>
      <c r="P444" s="6">
        <v>1</v>
      </c>
      <c r="Q444" s="7">
        <v>43791</v>
      </c>
      <c r="R444" s="6" t="s">
        <v>1</v>
      </c>
      <c r="S444" s="6" t="s">
        <v>839</v>
      </c>
      <c r="T444" s="8">
        <v>443</v>
      </c>
      <c r="U444" s="9" t="str">
        <f>IFERROR(VLOOKUP(S:S,'[1]Staff List 15-11-19'!B$1:H$65536,7,0),0)</f>
        <v>Staff</v>
      </c>
    </row>
    <row r="445" spans="1:21" x14ac:dyDescent="0.25">
      <c r="A445" s="5">
        <v>1</v>
      </c>
      <c r="B445" s="6">
        <v>2</v>
      </c>
      <c r="C445" s="6">
        <v>566</v>
      </c>
      <c r="D445" s="6">
        <v>210110</v>
      </c>
      <c r="E445" s="6">
        <v>13000838</v>
      </c>
      <c r="F445" s="6">
        <v>0</v>
      </c>
      <c r="G445" s="6"/>
      <c r="H445" s="6"/>
      <c r="I445" s="6"/>
      <c r="J445" s="2">
        <v>-147522.15</v>
      </c>
      <c r="K445" s="6"/>
      <c r="L445" s="6"/>
      <c r="M445" s="7">
        <v>43791</v>
      </c>
      <c r="N445" s="6" t="s">
        <v>840</v>
      </c>
      <c r="O445" s="6">
        <v>1</v>
      </c>
      <c r="P445" s="6">
        <v>1</v>
      </c>
      <c r="Q445" s="7">
        <v>43791</v>
      </c>
      <c r="R445" s="6" t="s">
        <v>1</v>
      </c>
      <c r="S445" s="6" t="s">
        <v>841</v>
      </c>
      <c r="T445" s="8">
        <v>444</v>
      </c>
      <c r="U445" s="9" t="str">
        <f>IFERROR(VLOOKUP(S:S,'[1]Staff List 15-11-19'!B$1:H$65536,7,0),0)</f>
        <v>Staff</v>
      </c>
    </row>
    <row r="446" spans="1:21" x14ac:dyDescent="0.25">
      <c r="A446" s="5">
        <v>1</v>
      </c>
      <c r="B446" s="6">
        <v>2</v>
      </c>
      <c r="C446" s="6">
        <v>566</v>
      </c>
      <c r="D446" s="6">
        <v>210110</v>
      </c>
      <c r="E446" s="6">
        <v>13000241</v>
      </c>
      <c r="F446" s="6">
        <v>0</v>
      </c>
      <c r="G446" s="6"/>
      <c r="H446" s="6"/>
      <c r="I446" s="6"/>
      <c r="J446" s="2">
        <v>-390357.79</v>
      </c>
      <c r="K446" s="6"/>
      <c r="L446" s="6"/>
      <c r="M446" s="7">
        <v>43791</v>
      </c>
      <c r="N446" s="6" t="s">
        <v>842</v>
      </c>
      <c r="O446" s="6">
        <v>1</v>
      </c>
      <c r="P446" s="6">
        <v>1</v>
      </c>
      <c r="Q446" s="7">
        <v>43791</v>
      </c>
      <c r="R446" s="6" t="s">
        <v>1</v>
      </c>
      <c r="S446" s="6" t="s">
        <v>843</v>
      </c>
      <c r="T446" s="8">
        <v>445</v>
      </c>
      <c r="U446" s="9" t="str">
        <f>IFERROR(VLOOKUP(S:S,'[1]Staff List 15-11-19'!B$1:H$65536,7,0),0)</f>
        <v>Staff</v>
      </c>
    </row>
    <row r="447" spans="1:21" x14ac:dyDescent="0.25">
      <c r="A447" s="5">
        <v>1</v>
      </c>
      <c r="B447" s="6">
        <v>2</v>
      </c>
      <c r="C447" s="6">
        <v>566</v>
      </c>
      <c r="D447" s="6">
        <v>210110</v>
      </c>
      <c r="E447" s="6">
        <v>13000363</v>
      </c>
      <c r="F447" s="6">
        <v>0</v>
      </c>
      <c r="G447" s="6"/>
      <c r="H447" s="6"/>
      <c r="I447" s="6"/>
      <c r="J447" s="2">
        <v>-1132741.04</v>
      </c>
      <c r="K447" s="6"/>
      <c r="L447" s="6"/>
      <c r="M447" s="7">
        <v>43791</v>
      </c>
      <c r="N447" s="6" t="s">
        <v>844</v>
      </c>
      <c r="O447" s="6">
        <v>1</v>
      </c>
      <c r="P447" s="6">
        <v>1</v>
      </c>
      <c r="Q447" s="7">
        <v>43791</v>
      </c>
      <c r="R447" s="6" t="s">
        <v>1</v>
      </c>
      <c r="S447" s="6" t="s">
        <v>845</v>
      </c>
      <c r="T447" s="8">
        <v>446</v>
      </c>
      <c r="U447" s="9" t="str">
        <f>IFERROR(VLOOKUP(S:S,'[1]Staff List 15-11-19'!B$1:H$65536,7,0),0)</f>
        <v>Staff</v>
      </c>
    </row>
    <row r="448" spans="1:21" x14ac:dyDescent="0.25">
      <c r="A448" s="5">
        <v>1</v>
      </c>
      <c r="B448" s="6">
        <v>10</v>
      </c>
      <c r="C448" s="6">
        <v>566</v>
      </c>
      <c r="D448" s="6">
        <v>210110</v>
      </c>
      <c r="E448" s="6">
        <v>13000646</v>
      </c>
      <c r="F448" s="6">
        <v>0</v>
      </c>
      <c r="G448" s="6"/>
      <c r="H448" s="6"/>
      <c r="I448" s="6"/>
      <c r="J448" s="2">
        <v>-98799.12</v>
      </c>
      <c r="K448" s="6"/>
      <c r="L448" s="6"/>
      <c r="M448" s="7">
        <v>43791</v>
      </c>
      <c r="N448" s="6" t="s">
        <v>846</v>
      </c>
      <c r="O448" s="6">
        <v>1</v>
      </c>
      <c r="P448" s="6">
        <v>1</v>
      </c>
      <c r="Q448" s="7">
        <v>43791</v>
      </c>
      <c r="R448" s="6" t="s">
        <v>1</v>
      </c>
      <c r="S448" s="6" t="s">
        <v>847</v>
      </c>
      <c r="T448" s="8">
        <v>447</v>
      </c>
      <c r="U448" s="9" t="str">
        <f>IFERROR(VLOOKUP(S:S,'[1]Staff List 15-11-19'!B$1:H$65536,7,0),0)</f>
        <v>Staff</v>
      </c>
    </row>
    <row r="449" spans="1:21" x14ac:dyDescent="0.25">
      <c r="A449" s="23">
        <v>1</v>
      </c>
      <c r="B449" s="24">
        <v>2</v>
      </c>
      <c r="C449" s="24">
        <v>566</v>
      </c>
      <c r="D449" s="24">
        <v>210110</v>
      </c>
      <c r="E449" s="24">
        <v>13001035</v>
      </c>
      <c r="F449" s="24">
        <v>0</v>
      </c>
      <c r="G449" s="24"/>
      <c r="H449" s="24"/>
      <c r="I449" s="24"/>
      <c r="J449" s="25">
        <v>-140798.6</v>
      </c>
      <c r="K449" s="24"/>
      <c r="L449" s="24"/>
      <c r="M449" s="26">
        <v>43791</v>
      </c>
      <c r="N449" s="24" t="s">
        <v>848</v>
      </c>
      <c r="O449" s="24">
        <v>1</v>
      </c>
      <c r="P449" s="24">
        <v>1</v>
      </c>
      <c r="Q449" s="26">
        <v>43791</v>
      </c>
      <c r="R449" s="24" t="s">
        <v>1</v>
      </c>
      <c r="S449" s="24" t="s">
        <v>849</v>
      </c>
      <c r="T449" s="8">
        <v>448</v>
      </c>
      <c r="U449" s="27" t="str">
        <f>IFERROR(VLOOKUP(S:S,'[1]Staff List 15-11-19'!B$1:H$65536,7,0),0)</f>
        <v>Staff</v>
      </c>
    </row>
    <row r="450" spans="1:21" x14ac:dyDescent="0.25">
      <c r="A450" s="5">
        <v>1</v>
      </c>
      <c r="B450" s="6">
        <v>2</v>
      </c>
      <c r="C450" s="6">
        <v>566</v>
      </c>
      <c r="D450" s="6">
        <v>210110</v>
      </c>
      <c r="E450" s="6">
        <v>13000682</v>
      </c>
      <c r="F450" s="6">
        <v>0</v>
      </c>
      <c r="G450" s="6"/>
      <c r="H450" s="6"/>
      <c r="I450" s="6"/>
      <c r="J450" s="2">
        <v>-122705.33</v>
      </c>
      <c r="K450" s="6"/>
      <c r="L450" s="6"/>
      <c r="M450" s="7">
        <v>43791</v>
      </c>
      <c r="N450" s="6" t="s">
        <v>850</v>
      </c>
      <c r="O450" s="6">
        <v>1</v>
      </c>
      <c r="P450" s="6">
        <v>1</v>
      </c>
      <c r="Q450" s="7">
        <v>43791</v>
      </c>
      <c r="R450" s="6" t="s">
        <v>1</v>
      </c>
      <c r="S450" s="6" t="s">
        <v>851</v>
      </c>
      <c r="T450" s="8">
        <v>449</v>
      </c>
      <c r="U450" s="9" t="str">
        <f>IFERROR(VLOOKUP(S:S,'[1]Staff List 15-11-19'!B$1:H$65536,7,0),0)</f>
        <v>Staff</v>
      </c>
    </row>
    <row r="451" spans="1:21" x14ac:dyDescent="0.25">
      <c r="A451" s="5">
        <v>1</v>
      </c>
      <c r="B451" s="6">
        <v>2</v>
      </c>
      <c r="C451" s="6">
        <v>566</v>
      </c>
      <c r="D451" s="6">
        <v>210110</v>
      </c>
      <c r="E451" s="15">
        <v>13001078</v>
      </c>
      <c r="F451" s="6">
        <v>0</v>
      </c>
      <c r="G451" s="6"/>
      <c r="H451" s="6"/>
      <c r="I451" s="6"/>
      <c r="J451" s="2">
        <v>-1214907.3999999999</v>
      </c>
      <c r="K451" s="6"/>
      <c r="L451" s="6"/>
      <c r="M451" s="7">
        <v>43791</v>
      </c>
      <c r="N451" s="15" t="s">
        <v>852</v>
      </c>
      <c r="O451" s="6">
        <v>1</v>
      </c>
      <c r="P451" s="6">
        <v>1</v>
      </c>
      <c r="Q451" s="7">
        <v>43791</v>
      </c>
      <c r="R451" s="6" t="s">
        <v>1</v>
      </c>
      <c r="S451" s="15" t="s">
        <v>853</v>
      </c>
      <c r="T451" s="8">
        <v>450</v>
      </c>
      <c r="U451" s="9" t="str">
        <f>IFERROR(VLOOKUP(S:S,'[1]Staff List 15-11-19'!B$1:H$65536,7,0),0)</f>
        <v>Staff</v>
      </c>
    </row>
    <row r="452" spans="1:21" x14ac:dyDescent="0.25">
      <c r="A452" s="5">
        <v>1</v>
      </c>
      <c r="B452" s="6">
        <v>2</v>
      </c>
      <c r="C452" s="6">
        <v>566</v>
      </c>
      <c r="D452" s="6">
        <v>210110</v>
      </c>
      <c r="E452" s="6">
        <v>13000516</v>
      </c>
      <c r="F452" s="6">
        <v>0</v>
      </c>
      <c r="G452" s="6"/>
      <c r="H452" s="6"/>
      <c r="I452" s="6"/>
      <c r="J452" s="2">
        <v>-483841.51</v>
      </c>
      <c r="K452" s="6"/>
      <c r="L452" s="6"/>
      <c r="M452" s="7">
        <v>43791</v>
      </c>
      <c r="N452" s="6" t="s">
        <v>854</v>
      </c>
      <c r="O452" s="6">
        <v>1</v>
      </c>
      <c r="P452" s="6">
        <v>1</v>
      </c>
      <c r="Q452" s="7">
        <v>43791</v>
      </c>
      <c r="R452" s="6" t="s">
        <v>1</v>
      </c>
      <c r="S452" s="6" t="s">
        <v>855</v>
      </c>
      <c r="T452" s="8">
        <v>451</v>
      </c>
      <c r="U452" s="9" t="str">
        <f>IFERROR(VLOOKUP(S:S,'[1]Staff List 15-11-19'!B$1:H$65536,7,0),0)</f>
        <v>Staff</v>
      </c>
    </row>
    <row r="453" spans="1:21" x14ac:dyDescent="0.25">
      <c r="A453" s="17">
        <v>1</v>
      </c>
      <c r="B453" s="17">
        <v>2</v>
      </c>
      <c r="C453" s="17">
        <v>566</v>
      </c>
      <c r="D453" s="17">
        <v>210110</v>
      </c>
      <c r="E453" s="17">
        <v>13001054</v>
      </c>
      <c r="F453" s="17">
        <v>0</v>
      </c>
      <c r="G453" s="17"/>
      <c r="H453" s="17"/>
      <c r="I453" s="17"/>
      <c r="J453" s="2">
        <v>-1591083.38</v>
      </c>
      <c r="K453" s="17"/>
      <c r="L453" s="17"/>
      <c r="M453" s="7">
        <v>43791</v>
      </c>
      <c r="N453" s="18" t="s">
        <v>856</v>
      </c>
      <c r="O453" s="17">
        <v>1</v>
      </c>
      <c r="P453" s="6">
        <v>1</v>
      </c>
      <c r="Q453" s="7">
        <v>43791</v>
      </c>
      <c r="R453" s="17" t="s">
        <v>1</v>
      </c>
      <c r="S453" s="18" t="s">
        <v>857</v>
      </c>
      <c r="T453" s="8">
        <v>452</v>
      </c>
      <c r="U453" s="9" t="str">
        <f>IFERROR(VLOOKUP(S:S,'[1]Staff List 15-11-19'!B$1:H$65536,7,0),0)</f>
        <v>Staff</v>
      </c>
    </row>
    <row r="454" spans="1:21" x14ac:dyDescent="0.25">
      <c r="A454" s="17">
        <v>1</v>
      </c>
      <c r="B454" s="17">
        <v>2</v>
      </c>
      <c r="C454" s="17">
        <v>566</v>
      </c>
      <c r="D454" s="17">
        <v>210110</v>
      </c>
      <c r="E454" s="17">
        <v>13000944</v>
      </c>
      <c r="F454" s="17">
        <v>0</v>
      </c>
      <c r="G454" s="17"/>
      <c r="H454" s="17"/>
      <c r="I454" s="17"/>
      <c r="J454" s="2">
        <v>-180672.36</v>
      </c>
      <c r="K454" s="17"/>
      <c r="L454" s="17"/>
      <c r="M454" s="7">
        <v>43791</v>
      </c>
      <c r="N454" s="17" t="s">
        <v>858</v>
      </c>
      <c r="O454" s="17">
        <v>1</v>
      </c>
      <c r="P454" s="6">
        <v>1</v>
      </c>
      <c r="Q454" s="7">
        <v>43791</v>
      </c>
      <c r="R454" s="17" t="s">
        <v>1</v>
      </c>
      <c r="S454" s="17" t="s">
        <v>859</v>
      </c>
      <c r="T454" s="8">
        <v>453</v>
      </c>
      <c r="U454" s="9" t="str">
        <f>IFERROR(VLOOKUP(S:S,'[1]Staff List 15-11-19'!B$1:H$65536,7,0),0)</f>
        <v>Staff</v>
      </c>
    </row>
    <row r="455" spans="1:21" x14ac:dyDescent="0.25">
      <c r="A455" s="17">
        <v>1</v>
      </c>
      <c r="B455" s="17">
        <v>2</v>
      </c>
      <c r="C455" s="17">
        <v>566</v>
      </c>
      <c r="D455" s="17">
        <v>210110</v>
      </c>
      <c r="E455" s="18">
        <v>13001038</v>
      </c>
      <c r="F455" s="17">
        <v>0</v>
      </c>
      <c r="G455" s="17"/>
      <c r="H455" s="17"/>
      <c r="I455" s="17"/>
      <c r="J455" s="2">
        <v>-186788.93</v>
      </c>
      <c r="K455" s="17"/>
      <c r="L455" s="17"/>
      <c r="M455" s="7">
        <v>43791</v>
      </c>
      <c r="N455" s="17" t="s">
        <v>860</v>
      </c>
      <c r="O455" s="17">
        <v>1</v>
      </c>
      <c r="P455" s="6">
        <v>1</v>
      </c>
      <c r="Q455" s="7">
        <v>43791</v>
      </c>
      <c r="R455" s="17" t="s">
        <v>1</v>
      </c>
      <c r="S455" s="18" t="s">
        <v>861</v>
      </c>
      <c r="T455" s="8">
        <v>454</v>
      </c>
      <c r="U455" s="9" t="str">
        <f>IFERROR(VLOOKUP(S:S,'[1]Staff List 15-11-19'!B$1:H$65536,7,0),0)</f>
        <v>Staff</v>
      </c>
    </row>
    <row r="456" spans="1:21" x14ac:dyDescent="0.25">
      <c r="A456" s="17">
        <v>1</v>
      </c>
      <c r="B456" s="17">
        <v>2</v>
      </c>
      <c r="C456" s="17">
        <v>566</v>
      </c>
      <c r="D456" s="17">
        <v>210110</v>
      </c>
      <c r="E456" s="1">
        <v>13001097</v>
      </c>
      <c r="F456" s="17">
        <v>0</v>
      </c>
      <c r="G456" s="17"/>
      <c r="H456" s="17"/>
      <c r="I456" s="17"/>
      <c r="J456" s="2">
        <v>-493568.63</v>
      </c>
      <c r="K456" s="17"/>
      <c r="L456" s="17"/>
      <c r="M456" s="7">
        <v>43791</v>
      </c>
      <c r="N456" s="1" t="s">
        <v>862</v>
      </c>
      <c r="O456" s="17">
        <v>1</v>
      </c>
      <c r="P456" s="6">
        <v>1</v>
      </c>
      <c r="Q456" s="7">
        <v>43791</v>
      </c>
      <c r="R456" s="17" t="s">
        <v>1</v>
      </c>
      <c r="S456" s="1" t="s">
        <v>863</v>
      </c>
      <c r="T456" s="8">
        <v>455</v>
      </c>
      <c r="U456" s="9" t="str">
        <f>IFERROR(VLOOKUP(S:S,'[1]Staff List 15-11-19'!B$1:H$65536,7,0),0)</f>
        <v>Staff</v>
      </c>
    </row>
    <row r="457" spans="1:21" x14ac:dyDescent="0.25">
      <c r="A457" s="17">
        <v>1</v>
      </c>
      <c r="B457" s="17">
        <v>2</v>
      </c>
      <c r="C457" s="17">
        <v>566</v>
      </c>
      <c r="D457" s="17">
        <v>210110</v>
      </c>
      <c r="E457" s="1">
        <v>13001144</v>
      </c>
      <c r="F457" s="17">
        <v>0</v>
      </c>
      <c r="G457" s="17"/>
      <c r="H457" s="17"/>
      <c r="I457" s="17"/>
      <c r="J457" s="2">
        <v>-100166</v>
      </c>
      <c r="K457" s="17"/>
      <c r="L457" s="17"/>
      <c r="M457" s="7">
        <v>43791</v>
      </c>
      <c r="N457" s="1" t="s">
        <v>864</v>
      </c>
      <c r="O457" s="17">
        <v>1</v>
      </c>
      <c r="P457" s="6">
        <v>1</v>
      </c>
      <c r="Q457" s="7">
        <v>43791</v>
      </c>
      <c r="R457" s="17" t="s">
        <v>1</v>
      </c>
      <c r="S457" s="1" t="s">
        <v>865</v>
      </c>
      <c r="T457" s="8">
        <v>456</v>
      </c>
      <c r="U457" s="9" t="str">
        <f>IFERROR(VLOOKUP(S:S,'[1]Staff List 15-11-19'!B$1:H$65536,7,0),0)</f>
        <v>Staff</v>
      </c>
    </row>
    <row r="458" spans="1:21" x14ac:dyDescent="0.25">
      <c r="A458" s="17">
        <v>1</v>
      </c>
      <c r="B458" s="17">
        <v>2</v>
      </c>
      <c r="C458" s="17">
        <v>566</v>
      </c>
      <c r="D458" s="17">
        <v>210110</v>
      </c>
      <c r="E458" s="1">
        <v>13001099</v>
      </c>
      <c r="F458" s="17">
        <v>0</v>
      </c>
      <c r="G458" s="17"/>
      <c r="H458" s="17"/>
      <c r="I458" s="17"/>
      <c r="J458" s="2">
        <v>-145092.15</v>
      </c>
      <c r="K458" s="17"/>
      <c r="L458" s="17"/>
      <c r="M458" s="7">
        <v>43791</v>
      </c>
      <c r="N458" s="1" t="s">
        <v>866</v>
      </c>
      <c r="O458" s="17">
        <v>1</v>
      </c>
      <c r="P458" s="6">
        <v>1</v>
      </c>
      <c r="Q458" s="7">
        <v>43791</v>
      </c>
      <c r="R458" s="17" t="s">
        <v>1</v>
      </c>
      <c r="S458" s="1" t="s">
        <v>867</v>
      </c>
      <c r="T458" s="8">
        <v>457</v>
      </c>
      <c r="U458" s="9" t="str">
        <f>IFERROR(VLOOKUP(S:S,'[1]Staff List 15-11-19'!B$1:H$65536,7,0),0)</f>
        <v>Staff</v>
      </c>
    </row>
    <row r="459" spans="1:21" x14ac:dyDescent="0.25">
      <c r="A459" s="17">
        <v>1</v>
      </c>
      <c r="B459" s="17">
        <v>2</v>
      </c>
      <c r="C459" s="17">
        <v>566</v>
      </c>
      <c r="D459" s="17">
        <v>210110</v>
      </c>
      <c r="E459" s="1">
        <v>13001126</v>
      </c>
      <c r="F459" s="17">
        <v>0</v>
      </c>
      <c r="G459" s="17"/>
      <c r="H459" s="17"/>
      <c r="I459" s="17"/>
      <c r="J459" s="2">
        <v>-482671.51</v>
      </c>
      <c r="K459" s="17"/>
      <c r="L459" s="17"/>
      <c r="M459" s="7">
        <v>43791</v>
      </c>
      <c r="N459" s="1" t="s">
        <v>868</v>
      </c>
      <c r="O459" s="17">
        <v>1</v>
      </c>
      <c r="P459" s="6">
        <v>1</v>
      </c>
      <c r="Q459" s="7">
        <v>43791</v>
      </c>
      <c r="R459" s="17" t="s">
        <v>1</v>
      </c>
      <c r="S459" s="1" t="s">
        <v>869</v>
      </c>
      <c r="T459" s="8">
        <v>458</v>
      </c>
      <c r="U459" s="9" t="str">
        <f>IFERROR(VLOOKUP(S:S,'[1]Staff List 15-11-19'!B$1:H$65536,7,0),0)</f>
        <v>Staff</v>
      </c>
    </row>
    <row r="460" spans="1:21" x14ac:dyDescent="0.25">
      <c r="A460" s="17">
        <v>1</v>
      </c>
      <c r="B460" s="17">
        <v>2</v>
      </c>
      <c r="C460" s="17">
        <v>566</v>
      </c>
      <c r="D460" s="17">
        <v>210110</v>
      </c>
      <c r="E460" s="17">
        <v>13001052</v>
      </c>
      <c r="F460" s="17">
        <v>0</v>
      </c>
      <c r="G460" s="17"/>
      <c r="H460" s="17"/>
      <c r="I460" s="17"/>
      <c r="J460" s="2">
        <v>-258220.79</v>
      </c>
      <c r="K460" s="17"/>
      <c r="L460" s="17"/>
      <c r="M460" s="7">
        <v>43791</v>
      </c>
      <c r="N460" s="17" t="s">
        <v>870</v>
      </c>
      <c r="O460" s="17">
        <v>1</v>
      </c>
      <c r="P460" s="6">
        <v>1</v>
      </c>
      <c r="Q460" s="7">
        <v>43791</v>
      </c>
      <c r="R460" s="17" t="s">
        <v>1</v>
      </c>
      <c r="S460" s="17" t="s">
        <v>871</v>
      </c>
      <c r="T460" s="8">
        <v>459</v>
      </c>
      <c r="U460" s="9" t="str">
        <f>IFERROR(VLOOKUP(S:S,'[1]Staff List 15-11-19'!B$1:H$65536,7,0),0)</f>
        <v>Staff</v>
      </c>
    </row>
    <row r="461" spans="1:21" x14ac:dyDescent="0.25">
      <c r="A461" s="17">
        <v>1</v>
      </c>
      <c r="B461" s="17">
        <v>2</v>
      </c>
      <c r="C461" s="17">
        <v>566</v>
      </c>
      <c r="D461" s="17">
        <v>210110</v>
      </c>
      <c r="E461" s="17">
        <v>13000954</v>
      </c>
      <c r="F461" s="17">
        <v>0</v>
      </c>
      <c r="G461" s="17"/>
      <c r="H461" s="17"/>
      <c r="I461" s="17"/>
      <c r="J461" s="2">
        <v>-186580.9</v>
      </c>
      <c r="K461" s="17"/>
      <c r="L461" s="17"/>
      <c r="M461" s="7">
        <v>43791</v>
      </c>
      <c r="N461" s="17" t="s">
        <v>872</v>
      </c>
      <c r="O461" s="17">
        <v>1</v>
      </c>
      <c r="P461" s="6">
        <v>1</v>
      </c>
      <c r="Q461" s="7">
        <v>43791</v>
      </c>
      <c r="R461" s="17" t="s">
        <v>1</v>
      </c>
      <c r="S461" s="17" t="s">
        <v>873</v>
      </c>
      <c r="T461" s="8">
        <v>460</v>
      </c>
      <c r="U461" s="9" t="str">
        <f>IFERROR(VLOOKUP(S:S,'[1]Staff List 15-11-19'!B$1:H$65536,7,0),0)</f>
        <v>Staff</v>
      </c>
    </row>
    <row r="462" spans="1:21" x14ac:dyDescent="0.25">
      <c r="A462" s="17">
        <v>1</v>
      </c>
      <c r="B462" s="17">
        <v>2</v>
      </c>
      <c r="C462" s="17">
        <v>566</v>
      </c>
      <c r="D462" s="17">
        <v>210110</v>
      </c>
      <c r="E462" s="17">
        <v>13000699</v>
      </c>
      <c r="F462" s="17">
        <v>0</v>
      </c>
      <c r="G462" s="17"/>
      <c r="H462" s="17"/>
      <c r="I462" s="17"/>
      <c r="J462" s="2">
        <v>-122705.33</v>
      </c>
      <c r="K462" s="17"/>
      <c r="L462" s="17"/>
      <c r="M462" s="7">
        <v>43791</v>
      </c>
      <c r="N462" s="17" t="s">
        <v>874</v>
      </c>
      <c r="O462" s="17">
        <v>1</v>
      </c>
      <c r="P462" s="6">
        <v>1</v>
      </c>
      <c r="Q462" s="7">
        <v>43791</v>
      </c>
      <c r="R462" s="17" t="s">
        <v>1</v>
      </c>
      <c r="S462" s="17" t="s">
        <v>875</v>
      </c>
      <c r="T462" s="8">
        <v>461</v>
      </c>
      <c r="U462" s="9" t="str">
        <f>IFERROR(VLOOKUP(S:S,'[1]Staff List 15-11-19'!B$1:H$65536,7,0),0)</f>
        <v>Staff</v>
      </c>
    </row>
    <row r="463" spans="1:21" x14ac:dyDescent="0.25">
      <c r="A463" s="17">
        <v>1</v>
      </c>
      <c r="B463" s="17">
        <v>2</v>
      </c>
      <c r="C463" s="17">
        <v>566</v>
      </c>
      <c r="D463" s="17">
        <v>210110</v>
      </c>
      <c r="E463" s="18">
        <v>13000952</v>
      </c>
      <c r="F463" s="17">
        <v>0</v>
      </c>
      <c r="G463" s="17"/>
      <c r="H463" s="17"/>
      <c r="I463" s="17"/>
      <c r="J463" s="2">
        <v>-172888.73</v>
      </c>
      <c r="K463" s="17"/>
      <c r="L463" s="17"/>
      <c r="M463" s="7">
        <v>43791</v>
      </c>
      <c r="N463" s="18" t="s">
        <v>876</v>
      </c>
      <c r="O463" s="17">
        <v>1</v>
      </c>
      <c r="P463" s="6">
        <v>1</v>
      </c>
      <c r="Q463" s="7">
        <v>43791</v>
      </c>
      <c r="R463" s="17" t="s">
        <v>1</v>
      </c>
      <c r="S463" s="18" t="s">
        <v>877</v>
      </c>
      <c r="T463" s="8">
        <v>462</v>
      </c>
      <c r="U463" s="9" t="str">
        <f>IFERROR(VLOOKUP(S:S,'[1]Staff List 15-11-19'!B$1:H$65536,7,0),0)</f>
        <v>Staff</v>
      </c>
    </row>
    <row r="464" spans="1:21" x14ac:dyDescent="0.25">
      <c r="A464" s="5">
        <v>1</v>
      </c>
      <c r="B464" s="6">
        <v>2</v>
      </c>
      <c r="C464" s="6">
        <v>566</v>
      </c>
      <c r="D464" s="6">
        <v>210110</v>
      </c>
      <c r="E464" s="6">
        <v>13000354</v>
      </c>
      <c r="F464" s="6">
        <v>0</v>
      </c>
      <c r="G464" s="6"/>
      <c r="H464" s="6"/>
      <c r="I464" s="6"/>
      <c r="J464" s="2">
        <v>-273290.13</v>
      </c>
      <c r="K464" s="6"/>
      <c r="L464" s="6"/>
      <c r="M464" s="7">
        <v>43791</v>
      </c>
      <c r="N464" s="6" t="s">
        <v>878</v>
      </c>
      <c r="O464" s="6">
        <v>1</v>
      </c>
      <c r="P464" s="6">
        <v>1</v>
      </c>
      <c r="Q464" s="7">
        <v>43791</v>
      </c>
      <c r="R464" s="6" t="s">
        <v>1</v>
      </c>
      <c r="S464" s="6" t="s">
        <v>879</v>
      </c>
      <c r="T464" s="8">
        <v>463</v>
      </c>
      <c r="U464" s="9" t="str">
        <f>IFERROR(VLOOKUP(S:S,'[1]Staff List 15-11-19'!B$1:H$65536,7,0),0)</f>
        <v>Staff</v>
      </c>
    </row>
    <row r="465" spans="1:21" x14ac:dyDescent="0.25">
      <c r="A465" s="5">
        <v>1</v>
      </c>
      <c r="B465" s="6">
        <v>2</v>
      </c>
      <c r="C465" s="6">
        <v>566</v>
      </c>
      <c r="D465" s="6">
        <v>210110</v>
      </c>
      <c r="E465" s="6">
        <v>13000392</v>
      </c>
      <c r="F465" s="6">
        <v>0</v>
      </c>
      <c r="G465" s="6"/>
      <c r="H465" s="6"/>
      <c r="I465" s="6"/>
      <c r="J465" s="2">
        <v>-179547.26</v>
      </c>
      <c r="K465" s="6"/>
      <c r="L465" s="6"/>
      <c r="M465" s="7">
        <v>43791</v>
      </c>
      <c r="N465" s="6" t="s">
        <v>880</v>
      </c>
      <c r="O465" s="6">
        <v>1</v>
      </c>
      <c r="P465" s="6">
        <v>1</v>
      </c>
      <c r="Q465" s="7">
        <v>43791</v>
      </c>
      <c r="R465" s="6" t="s">
        <v>1</v>
      </c>
      <c r="S465" s="6" t="s">
        <v>881</v>
      </c>
      <c r="T465" s="8">
        <v>464</v>
      </c>
      <c r="U465" s="9" t="str">
        <f>IFERROR(VLOOKUP(S:S,'[1]Staff List 15-11-19'!B$1:H$65536,7,0),0)</f>
        <v>Staff</v>
      </c>
    </row>
    <row r="466" spans="1:21" x14ac:dyDescent="0.25">
      <c r="A466" s="5">
        <v>1</v>
      </c>
      <c r="B466" s="6">
        <v>2</v>
      </c>
      <c r="C466" s="6">
        <v>566</v>
      </c>
      <c r="D466" s="6">
        <v>210110</v>
      </c>
      <c r="E466" s="6">
        <v>13000254</v>
      </c>
      <c r="F466" s="6">
        <v>0</v>
      </c>
      <c r="G466" s="6"/>
      <c r="H466" s="6"/>
      <c r="I466" s="6"/>
      <c r="J466" s="2">
        <v>-547029.93000000005</v>
      </c>
      <c r="K466" s="6"/>
      <c r="L466" s="6"/>
      <c r="M466" s="7">
        <v>43791</v>
      </c>
      <c r="N466" s="6" t="s">
        <v>882</v>
      </c>
      <c r="O466" s="6">
        <v>1</v>
      </c>
      <c r="P466" s="6">
        <v>1</v>
      </c>
      <c r="Q466" s="7">
        <v>43791</v>
      </c>
      <c r="R466" s="6" t="s">
        <v>1</v>
      </c>
      <c r="S466" s="6" t="s">
        <v>883</v>
      </c>
      <c r="T466" s="8">
        <v>465</v>
      </c>
      <c r="U466" s="9" t="str">
        <f>IFERROR(VLOOKUP(S:S,'[1]Staff List 15-11-19'!B$1:H$65536,7,0),0)</f>
        <v>Staff</v>
      </c>
    </row>
    <row r="467" spans="1:21" x14ac:dyDescent="0.25">
      <c r="A467" s="5">
        <v>1</v>
      </c>
      <c r="B467" s="6">
        <v>2</v>
      </c>
      <c r="C467" s="6">
        <v>566</v>
      </c>
      <c r="D467" s="6">
        <v>210110</v>
      </c>
      <c r="E467" s="6">
        <v>13000047</v>
      </c>
      <c r="F467" s="6">
        <v>0</v>
      </c>
      <c r="G467" s="6"/>
      <c r="H467" s="6"/>
      <c r="I467" s="6"/>
      <c r="J467" s="2">
        <v>-269288.36</v>
      </c>
      <c r="K467" s="6"/>
      <c r="L467" s="6"/>
      <c r="M467" s="7">
        <v>43791</v>
      </c>
      <c r="N467" s="6" t="s">
        <v>884</v>
      </c>
      <c r="O467" s="6">
        <v>1</v>
      </c>
      <c r="P467" s="6">
        <v>1</v>
      </c>
      <c r="Q467" s="7">
        <v>43791</v>
      </c>
      <c r="R467" s="6" t="s">
        <v>1</v>
      </c>
      <c r="S467" s="6" t="s">
        <v>885</v>
      </c>
      <c r="T467" s="8">
        <v>466</v>
      </c>
      <c r="U467" s="9" t="str">
        <f>IFERROR(VLOOKUP(S:S,'[1]Staff List 15-11-19'!B$1:H$65536,7,0),0)</f>
        <v>Staff</v>
      </c>
    </row>
    <row r="468" spans="1:21" x14ac:dyDescent="0.25">
      <c r="A468" s="5">
        <v>1</v>
      </c>
      <c r="B468" s="6">
        <v>2</v>
      </c>
      <c r="C468" s="6">
        <v>566</v>
      </c>
      <c r="D468" s="6">
        <v>210110</v>
      </c>
      <c r="E468" s="6">
        <v>13000772</v>
      </c>
      <c r="F468" s="6">
        <v>0</v>
      </c>
      <c r="G468" s="6"/>
      <c r="H468" s="6"/>
      <c r="I468" s="6"/>
      <c r="J468" s="2">
        <v>-125488.2</v>
      </c>
      <c r="K468" s="6"/>
      <c r="L468" s="6"/>
      <c r="M468" s="7">
        <v>43791</v>
      </c>
      <c r="N468" s="6" t="s">
        <v>886</v>
      </c>
      <c r="O468" s="6">
        <v>1</v>
      </c>
      <c r="P468" s="6">
        <v>1</v>
      </c>
      <c r="Q468" s="7">
        <v>43791</v>
      </c>
      <c r="R468" s="6" t="s">
        <v>1</v>
      </c>
      <c r="S468" s="6" t="s">
        <v>887</v>
      </c>
      <c r="T468" s="8">
        <v>467</v>
      </c>
      <c r="U468" s="9" t="str">
        <f>IFERROR(VLOOKUP(S:S,'[1]Staff List 15-11-19'!B$1:H$65536,7,0),0)</f>
        <v>Staff</v>
      </c>
    </row>
    <row r="469" spans="1:21" x14ac:dyDescent="0.25">
      <c r="A469" s="5">
        <v>1</v>
      </c>
      <c r="B469" s="6">
        <v>10</v>
      </c>
      <c r="C469" s="6">
        <v>566</v>
      </c>
      <c r="D469" s="6">
        <v>210110</v>
      </c>
      <c r="E469" s="6">
        <v>13000623</v>
      </c>
      <c r="F469" s="6">
        <v>0</v>
      </c>
      <c r="G469" s="6"/>
      <c r="H469" s="6"/>
      <c r="I469" s="6"/>
      <c r="J469" s="2">
        <v>-100166</v>
      </c>
      <c r="K469" s="6"/>
      <c r="L469" s="6"/>
      <c r="M469" s="7">
        <v>43791</v>
      </c>
      <c r="N469" s="6" t="s">
        <v>888</v>
      </c>
      <c r="O469" s="6">
        <v>1</v>
      </c>
      <c r="P469" s="6">
        <v>1</v>
      </c>
      <c r="Q469" s="7">
        <v>43791</v>
      </c>
      <c r="R469" s="6" t="s">
        <v>1</v>
      </c>
      <c r="S469" s="6" t="s">
        <v>889</v>
      </c>
      <c r="T469" s="8">
        <v>468</v>
      </c>
      <c r="U469" s="9" t="str">
        <f>IFERROR(VLOOKUP(S:S,'[1]Staff List 15-11-19'!B$1:H$65536,7,0),0)</f>
        <v>Staff</v>
      </c>
    </row>
    <row r="470" spans="1:21" x14ac:dyDescent="0.25">
      <c r="A470" s="5">
        <v>1</v>
      </c>
      <c r="B470" s="6">
        <v>2</v>
      </c>
      <c r="C470" s="6">
        <v>566</v>
      </c>
      <c r="D470" s="6">
        <v>210110</v>
      </c>
      <c r="E470" s="6">
        <v>13000029</v>
      </c>
      <c r="F470" s="6">
        <v>0</v>
      </c>
      <c r="G470" s="6"/>
      <c r="H470" s="6"/>
      <c r="I470" s="6"/>
      <c r="J470" s="2">
        <v>-569877.31000000006</v>
      </c>
      <c r="K470" s="6"/>
      <c r="L470" s="6"/>
      <c r="M470" s="7">
        <v>43791</v>
      </c>
      <c r="N470" s="6" t="s">
        <v>890</v>
      </c>
      <c r="O470" s="6">
        <v>1</v>
      </c>
      <c r="P470" s="6">
        <v>1</v>
      </c>
      <c r="Q470" s="7">
        <v>43791</v>
      </c>
      <c r="R470" s="6" t="s">
        <v>1</v>
      </c>
      <c r="S470" s="6" t="s">
        <v>891</v>
      </c>
      <c r="T470" s="8">
        <v>469</v>
      </c>
      <c r="U470" s="9" t="str">
        <f>IFERROR(VLOOKUP(S:S,'[1]Staff List 15-11-19'!B$1:H$65536,7,0),0)</f>
        <v>Staff</v>
      </c>
    </row>
    <row r="471" spans="1:21" x14ac:dyDescent="0.25">
      <c r="A471" s="5">
        <v>1</v>
      </c>
      <c r="B471" s="6">
        <v>2</v>
      </c>
      <c r="C471" s="6">
        <v>566</v>
      </c>
      <c r="D471" s="6">
        <v>210110</v>
      </c>
      <c r="E471" s="6">
        <v>13000248</v>
      </c>
      <c r="F471" s="6">
        <v>0</v>
      </c>
      <c r="G471" s="6"/>
      <c r="H471" s="6"/>
      <c r="I471" s="6"/>
      <c r="J471" s="2">
        <v>-472031.51</v>
      </c>
      <c r="K471" s="6"/>
      <c r="L471" s="6"/>
      <c r="M471" s="7">
        <v>43791</v>
      </c>
      <c r="N471" s="6" t="s">
        <v>892</v>
      </c>
      <c r="O471" s="6">
        <v>1</v>
      </c>
      <c r="P471" s="6">
        <v>1</v>
      </c>
      <c r="Q471" s="7">
        <v>43791</v>
      </c>
      <c r="R471" s="6" t="s">
        <v>1</v>
      </c>
      <c r="S471" s="6" t="s">
        <v>893</v>
      </c>
      <c r="T471" s="8">
        <v>470</v>
      </c>
      <c r="U471" s="9" t="str">
        <f>IFERROR(VLOOKUP(S:S,'[1]Staff List 15-11-19'!B$1:H$65536,7,0),0)</f>
        <v>Staff</v>
      </c>
    </row>
    <row r="472" spans="1:21" x14ac:dyDescent="0.25">
      <c r="A472" s="5">
        <v>1</v>
      </c>
      <c r="B472" s="6">
        <v>2</v>
      </c>
      <c r="C472" s="6">
        <v>566</v>
      </c>
      <c r="D472" s="6">
        <v>210110</v>
      </c>
      <c r="E472" s="6">
        <v>13000212</v>
      </c>
      <c r="F472" s="6">
        <v>0</v>
      </c>
      <c r="G472" s="6"/>
      <c r="H472" s="6"/>
      <c r="I472" s="6"/>
      <c r="J472" s="2">
        <v>-176358.84</v>
      </c>
      <c r="K472" s="6"/>
      <c r="L472" s="6"/>
      <c r="M472" s="7">
        <v>43791</v>
      </c>
      <c r="N472" s="6" t="s">
        <v>894</v>
      </c>
      <c r="O472" s="6">
        <v>1</v>
      </c>
      <c r="P472" s="6">
        <v>1</v>
      </c>
      <c r="Q472" s="7">
        <v>43791</v>
      </c>
      <c r="R472" s="6" t="s">
        <v>1</v>
      </c>
      <c r="S472" s="6" t="s">
        <v>895</v>
      </c>
      <c r="T472" s="8">
        <v>471</v>
      </c>
      <c r="U472" s="9" t="str">
        <f>IFERROR(VLOOKUP(S:S,'[1]Staff List 15-11-19'!B$1:H$65536,7,0),0)</f>
        <v>Staff</v>
      </c>
    </row>
    <row r="473" spans="1:21" x14ac:dyDescent="0.25">
      <c r="A473" s="5">
        <v>1</v>
      </c>
      <c r="B473" s="6">
        <v>2</v>
      </c>
      <c r="C473" s="6">
        <v>566</v>
      </c>
      <c r="D473" s="6">
        <v>210110</v>
      </c>
      <c r="E473" s="6">
        <v>13001526</v>
      </c>
      <c r="F473" s="6">
        <v>0</v>
      </c>
      <c r="G473" s="6"/>
      <c r="H473" s="6"/>
      <c r="I473" s="6"/>
      <c r="J473" s="2">
        <v>-179469.43</v>
      </c>
      <c r="K473" s="6"/>
      <c r="L473" s="6"/>
      <c r="M473" s="7">
        <v>43791</v>
      </c>
      <c r="N473" s="6" t="s">
        <v>896</v>
      </c>
      <c r="O473" s="6">
        <v>1</v>
      </c>
      <c r="P473" s="6">
        <v>1</v>
      </c>
      <c r="Q473" s="7">
        <v>43791</v>
      </c>
      <c r="R473" s="6" t="s">
        <v>1</v>
      </c>
      <c r="S473" s="6" t="s">
        <v>897</v>
      </c>
      <c r="T473" s="8">
        <v>472</v>
      </c>
      <c r="U473" s="9" t="str">
        <f>IFERROR(VLOOKUP(S:S,'[1]Staff List 15-11-19'!B$1:H$65536,7,0),0)</f>
        <v>Staff</v>
      </c>
    </row>
    <row r="474" spans="1:21" x14ac:dyDescent="0.25">
      <c r="A474" s="5">
        <v>1</v>
      </c>
      <c r="B474" s="6">
        <v>2</v>
      </c>
      <c r="C474" s="6">
        <v>566</v>
      </c>
      <c r="D474" s="6">
        <v>210110</v>
      </c>
      <c r="E474" s="6">
        <v>13001527</v>
      </c>
      <c r="F474" s="6">
        <v>0</v>
      </c>
      <c r="G474" s="6"/>
      <c r="H474" s="6"/>
      <c r="I474" s="6"/>
      <c r="J474" s="2">
        <v>-649538.25</v>
      </c>
      <c r="K474" s="6"/>
      <c r="L474" s="6"/>
      <c r="M474" s="7">
        <v>43791</v>
      </c>
      <c r="N474" s="6" t="s">
        <v>898</v>
      </c>
      <c r="O474" s="6">
        <v>1</v>
      </c>
      <c r="P474" s="6">
        <v>1</v>
      </c>
      <c r="Q474" s="7">
        <v>43791</v>
      </c>
      <c r="R474" s="6" t="s">
        <v>1</v>
      </c>
      <c r="S474" s="6" t="s">
        <v>899</v>
      </c>
      <c r="T474" s="8">
        <v>473</v>
      </c>
      <c r="U474" s="9" t="str">
        <f>IFERROR(VLOOKUP(S:S,'[1]Staff List 15-11-19'!B$1:H$65536,7,0),0)</f>
        <v>Staff</v>
      </c>
    </row>
    <row r="475" spans="1:21" x14ac:dyDescent="0.25">
      <c r="A475" s="5">
        <v>1</v>
      </c>
      <c r="B475" s="6">
        <v>2</v>
      </c>
      <c r="C475" s="6">
        <v>566</v>
      </c>
      <c r="D475" s="6">
        <v>210110</v>
      </c>
      <c r="E475" s="6">
        <v>13001532</v>
      </c>
      <c r="F475" s="6">
        <v>0</v>
      </c>
      <c r="G475" s="6"/>
      <c r="H475" s="6"/>
      <c r="I475" s="6"/>
      <c r="J475" s="2">
        <v>-649538.25</v>
      </c>
      <c r="K475" s="6"/>
      <c r="L475" s="6"/>
      <c r="M475" s="7">
        <v>43791</v>
      </c>
      <c r="N475" s="6" t="s">
        <v>900</v>
      </c>
      <c r="O475" s="6">
        <v>1</v>
      </c>
      <c r="P475" s="6">
        <v>1</v>
      </c>
      <c r="Q475" s="7">
        <v>43791</v>
      </c>
      <c r="R475" s="6" t="s">
        <v>1</v>
      </c>
      <c r="S475" s="6" t="s">
        <v>901</v>
      </c>
      <c r="T475" s="8">
        <v>474</v>
      </c>
      <c r="U475" s="9" t="str">
        <f>IFERROR(VLOOKUP(S:S,'[1]Staff List 15-11-19'!B$1:H$65536,7,0),0)</f>
        <v>Staff</v>
      </c>
    </row>
    <row r="476" spans="1:21" x14ac:dyDescent="0.25">
      <c r="A476" s="5">
        <v>1</v>
      </c>
      <c r="B476" s="6">
        <v>2</v>
      </c>
      <c r="C476" s="6">
        <v>566</v>
      </c>
      <c r="D476" s="6">
        <v>210110</v>
      </c>
      <c r="E476" s="6">
        <v>13001541</v>
      </c>
      <c r="F476" s="6">
        <v>0</v>
      </c>
      <c r="G476" s="6"/>
      <c r="H476" s="6"/>
      <c r="I476" s="6"/>
      <c r="J476" s="2">
        <v>-649538.25</v>
      </c>
      <c r="K476" s="6"/>
      <c r="L476" s="6"/>
      <c r="M476" s="7">
        <v>43791</v>
      </c>
      <c r="N476" s="6" t="s">
        <v>902</v>
      </c>
      <c r="O476" s="6">
        <v>1</v>
      </c>
      <c r="P476" s="6">
        <v>1</v>
      </c>
      <c r="Q476" s="7">
        <v>43791</v>
      </c>
      <c r="R476" s="6" t="s">
        <v>1</v>
      </c>
      <c r="S476" s="6" t="s">
        <v>903</v>
      </c>
      <c r="T476" s="8">
        <v>475</v>
      </c>
      <c r="U476" s="9" t="str">
        <f>IFERROR(VLOOKUP(S:S,'[1]Staff List 15-11-19'!B$1:H$65536,7,0),0)</f>
        <v>Staff</v>
      </c>
    </row>
    <row r="477" spans="1:21" x14ac:dyDescent="0.25">
      <c r="A477" s="5">
        <v>1</v>
      </c>
      <c r="B477" s="6">
        <v>2</v>
      </c>
      <c r="C477" s="6">
        <v>566</v>
      </c>
      <c r="D477" s="6">
        <v>210110</v>
      </c>
      <c r="E477" s="6">
        <v>13001027</v>
      </c>
      <c r="F477" s="6">
        <v>0</v>
      </c>
      <c r="G477" s="6"/>
      <c r="H477" s="6"/>
      <c r="I477" s="6"/>
      <c r="J477" s="2">
        <v>-140798.75</v>
      </c>
      <c r="K477" s="6"/>
      <c r="L477" s="6"/>
      <c r="M477" s="7">
        <v>43791</v>
      </c>
      <c r="N477" s="6" t="s">
        <v>904</v>
      </c>
      <c r="O477" s="6">
        <v>1</v>
      </c>
      <c r="P477" s="6">
        <v>1</v>
      </c>
      <c r="Q477" s="7">
        <v>43791</v>
      </c>
      <c r="R477" s="6" t="s">
        <v>1</v>
      </c>
      <c r="S477" s="6" t="s">
        <v>905</v>
      </c>
      <c r="T477" s="8">
        <v>476</v>
      </c>
      <c r="U477" s="9" t="str">
        <f>IFERROR(VLOOKUP(S:S,'[1]Staff List 15-11-19'!B$1:H$65536,7,0),0)</f>
        <v>Staff</v>
      </c>
    </row>
    <row r="478" spans="1:21" x14ac:dyDescent="0.25">
      <c r="A478" s="5">
        <v>1</v>
      </c>
      <c r="B478" s="6">
        <v>2</v>
      </c>
      <c r="C478" s="6">
        <v>566</v>
      </c>
      <c r="D478" s="6">
        <v>210110</v>
      </c>
      <c r="E478" s="6">
        <v>13001065</v>
      </c>
      <c r="F478" s="6">
        <v>0</v>
      </c>
      <c r="G478" s="6"/>
      <c r="H478" s="6"/>
      <c r="I478" s="6"/>
      <c r="J478" s="2">
        <v>-140798.75</v>
      </c>
      <c r="K478" s="6"/>
      <c r="L478" s="6"/>
      <c r="M478" s="7">
        <v>43791</v>
      </c>
      <c r="N478" s="6" t="s">
        <v>906</v>
      </c>
      <c r="O478" s="6">
        <v>1</v>
      </c>
      <c r="P478" s="6">
        <v>1</v>
      </c>
      <c r="Q478" s="7">
        <v>43791</v>
      </c>
      <c r="R478" s="6" t="s">
        <v>1</v>
      </c>
      <c r="S478" s="6" t="s">
        <v>907</v>
      </c>
      <c r="T478" s="8">
        <v>477</v>
      </c>
      <c r="U478" s="9" t="str">
        <f>IFERROR(VLOOKUP(S:S,'[1]Staff List 15-11-19'!B$1:H$65536,7,0),0)</f>
        <v>Staff</v>
      </c>
    </row>
    <row r="479" spans="1:21" x14ac:dyDescent="0.25">
      <c r="A479" s="5">
        <v>1</v>
      </c>
      <c r="B479" s="6">
        <v>25</v>
      </c>
      <c r="C479" s="6">
        <v>566</v>
      </c>
      <c r="D479" s="6">
        <v>210110</v>
      </c>
      <c r="E479" s="6">
        <v>13001059</v>
      </c>
      <c r="F479" s="6">
        <v>0</v>
      </c>
      <c r="G479" s="6"/>
      <c r="H479" s="6"/>
      <c r="I479" s="6"/>
      <c r="J479" s="2">
        <v>-140798.75</v>
      </c>
      <c r="K479" s="6"/>
      <c r="L479" s="6"/>
      <c r="M479" s="7">
        <v>43791</v>
      </c>
      <c r="N479" s="6" t="s">
        <v>908</v>
      </c>
      <c r="O479" s="6">
        <v>1</v>
      </c>
      <c r="P479" s="6">
        <v>1</v>
      </c>
      <c r="Q479" s="7">
        <v>43791</v>
      </c>
      <c r="R479" s="6" t="s">
        <v>1</v>
      </c>
      <c r="S479" s="6" t="s">
        <v>909</v>
      </c>
      <c r="T479" s="8">
        <v>478</v>
      </c>
      <c r="U479" s="9" t="str">
        <f>IFERROR(VLOOKUP(S:S,'[1]Staff List 15-11-19'!B$1:H$65536,7,0),0)</f>
        <v>Staff</v>
      </c>
    </row>
    <row r="480" spans="1:21" x14ac:dyDescent="0.25">
      <c r="A480" s="5">
        <v>1</v>
      </c>
      <c r="B480" s="6">
        <v>10</v>
      </c>
      <c r="C480" s="6">
        <v>566</v>
      </c>
      <c r="D480" s="6">
        <v>210110</v>
      </c>
      <c r="E480" s="6">
        <v>13001012</v>
      </c>
      <c r="F480" s="6">
        <v>0</v>
      </c>
      <c r="G480" s="6"/>
      <c r="H480" s="6"/>
      <c r="I480" s="6"/>
      <c r="J480" s="2">
        <v>-140798.75</v>
      </c>
      <c r="K480" s="6"/>
      <c r="L480" s="6"/>
      <c r="M480" s="7">
        <v>43791</v>
      </c>
      <c r="N480" s="6" t="s">
        <v>910</v>
      </c>
      <c r="O480" s="6">
        <v>1</v>
      </c>
      <c r="P480" s="6">
        <v>1</v>
      </c>
      <c r="Q480" s="7">
        <v>43791</v>
      </c>
      <c r="R480" s="6" t="s">
        <v>1</v>
      </c>
      <c r="S480" s="6" t="s">
        <v>911</v>
      </c>
      <c r="T480" s="8">
        <v>479</v>
      </c>
      <c r="U480" s="9" t="str">
        <f>IFERROR(VLOOKUP(S:S,'[1]Staff List 15-11-19'!B$1:H$65536,7,0),0)</f>
        <v>Staff</v>
      </c>
    </row>
    <row r="481" spans="1:21" x14ac:dyDescent="0.25">
      <c r="A481" s="5">
        <v>1</v>
      </c>
      <c r="B481" s="6">
        <v>2</v>
      </c>
      <c r="C481" s="6">
        <v>566</v>
      </c>
      <c r="D481" s="6">
        <v>210110</v>
      </c>
      <c r="E481" s="6">
        <v>13001025</v>
      </c>
      <c r="F481" s="6">
        <v>0</v>
      </c>
      <c r="G481" s="6"/>
      <c r="H481" s="6"/>
      <c r="I481" s="6"/>
      <c r="J481" s="2">
        <v>-140798.75</v>
      </c>
      <c r="K481" s="6"/>
      <c r="L481" s="6"/>
      <c r="M481" s="7">
        <v>43791</v>
      </c>
      <c r="N481" s="6" t="s">
        <v>912</v>
      </c>
      <c r="O481" s="6">
        <v>1</v>
      </c>
      <c r="P481" s="6">
        <v>1</v>
      </c>
      <c r="Q481" s="7">
        <v>43791</v>
      </c>
      <c r="R481" s="6" t="s">
        <v>1</v>
      </c>
      <c r="S481" s="6" t="s">
        <v>913</v>
      </c>
      <c r="T481" s="8">
        <v>480</v>
      </c>
      <c r="U481" s="9" t="str">
        <f>IFERROR(VLOOKUP(S:S,'[1]Staff List 15-11-19'!B$1:H$65536,7,0),0)</f>
        <v>Staff</v>
      </c>
    </row>
    <row r="482" spans="1:21" x14ac:dyDescent="0.25">
      <c r="A482" s="5">
        <v>1</v>
      </c>
      <c r="B482" s="6">
        <v>22</v>
      </c>
      <c r="C482" s="6">
        <v>566</v>
      </c>
      <c r="D482" s="6">
        <v>210110</v>
      </c>
      <c r="E482" s="6">
        <v>13001024</v>
      </c>
      <c r="F482" s="6">
        <v>0</v>
      </c>
      <c r="G482" s="6"/>
      <c r="H482" s="6"/>
      <c r="I482" s="6"/>
      <c r="J482" s="2">
        <v>-140798.75</v>
      </c>
      <c r="K482" s="6"/>
      <c r="L482" s="6"/>
      <c r="M482" s="7">
        <v>43791</v>
      </c>
      <c r="N482" s="6" t="s">
        <v>914</v>
      </c>
      <c r="O482" s="6">
        <v>1</v>
      </c>
      <c r="P482" s="6">
        <v>1</v>
      </c>
      <c r="Q482" s="7">
        <v>43791</v>
      </c>
      <c r="R482" s="6" t="s">
        <v>1</v>
      </c>
      <c r="S482" s="6" t="s">
        <v>915</v>
      </c>
      <c r="T482" s="8">
        <v>481</v>
      </c>
      <c r="U482" s="9" t="str">
        <f>IFERROR(VLOOKUP(S:S,'[1]Staff List 15-11-19'!B$1:H$65536,7,0),0)</f>
        <v>Staff</v>
      </c>
    </row>
    <row r="483" spans="1:21" x14ac:dyDescent="0.25">
      <c r="A483" s="5">
        <v>1</v>
      </c>
      <c r="B483" s="6">
        <v>2</v>
      </c>
      <c r="C483" s="6">
        <v>566</v>
      </c>
      <c r="D483" s="6">
        <v>210110</v>
      </c>
      <c r="E483" s="6">
        <v>13001066</v>
      </c>
      <c r="F483" s="6">
        <v>0</v>
      </c>
      <c r="G483" s="6"/>
      <c r="H483" s="6"/>
      <c r="I483" s="6"/>
      <c r="J483" s="2">
        <v>-140798.75</v>
      </c>
      <c r="K483" s="6"/>
      <c r="L483" s="6"/>
      <c r="M483" s="7">
        <v>43791</v>
      </c>
      <c r="N483" s="6" t="s">
        <v>916</v>
      </c>
      <c r="O483" s="6">
        <v>1</v>
      </c>
      <c r="P483" s="6">
        <v>1</v>
      </c>
      <c r="Q483" s="7">
        <v>43791</v>
      </c>
      <c r="R483" s="6" t="s">
        <v>1</v>
      </c>
      <c r="S483" s="6" t="s">
        <v>917</v>
      </c>
      <c r="T483" s="8">
        <v>482</v>
      </c>
      <c r="U483" s="9" t="str">
        <f>IFERROR(VLOOKUP(S:S,'[1]Staff List 15-11-19'!B$1:H$65536,7,0),0)</f>
        <v>Staff</v>
      </c>
    </row>
    <row r="484" spans="1:21" x14ac:dyDescent="0.25">
      <c r="A484" s="5">
        <v>1</v>
      </c>
      <c r="B484" s="6">
        <v>2</v>
      </c>
      <c r="C484" s="6">
        <v>566</v>
      </c>
      <c r="D484" s="6">
        <v>210110</v>
      </c>
      <c r="E484" s="6">
        <v>13001063</v>
      </c>
      <c r="F484" s="6">
        <v>0</v>
      </c>
      <c r="G484" s="6"/>
      <c r="H484" s="6"/>
      <c r="I484" s="6"/>
      <c r="J484" s="2">
        <v>-140798.75</v>
      </c>
      <c r="K484" s="6"/>
      <c r="L484" s="6"/>
      <c r="M484" s="7">
        <v>43791</v>
      </c>
      <c r="N484" s="6" t="s">
        <v>918</v>
      </c>
      <c r="O484" s="6">
        <v>1</v>
      </c>
      <c r="P484" s="6">
        <v>1</v>
      </c>
      <c r="Q484" s="7">
        <v>43791</v>
      </c>
      <c r="R484" s="6" t="s">
        <v>1</v>
      </c>
      <c r="S484" s="6" t="s">
        <v>919</v>
      </c>
      <c r="T484" s="8">
        <v>483</v>
      </c>
      <c r="U484" s="9" t="str">
        <f>IFERROR(VLOOKUP(S:S,'[1]Staff List 15-11-19'!B$1:H$65536,7,0),0)</f>
        <v>Staff</v>
      </c>
    </row>
    <row r="485" spans="1:21" x14ac:dyDescent="0.25">
      <c r="A485" s="5">
        <v>1</v>
      </c>
      <c r="B485" s="6">
        <v>2</v>
      </c>
      <c r="C485" s="6">
        <v>566</v>
      </c>
      <c r="D485" s="6">
        <v>210110</v>
      </c>
      <c r="E485" s="6">
        <v>13001028</v>
      </c>
      <c r="F485" s="6">
        <v>0</v>
      </c>
      <c r="G485" s="6"/>
      <c r="H485" s="6"/>
      <c r="I485" s="6"/>
      <c r="J485" s="2">
        <v>-140798.75</v>
      </c>
      <c r="K485" s="6"/>
      <c r="L485" s="6"/>
      <c r="M485" s="7">
        <v>43791</v>
      </c>
      <c r="N485" s="6" t="s">
        <v>920</v>
      </c>
      <c r="O485" s="6">
        <v>1</v>
      </c>
      <c r="P485" s="6">
        <v>1</v>
      </c>
      <c r="Q485" s="7">
        <v>43791</v>
      </c>
      <c r="R485" s="6" t="s">
        <v>1</v>
      </c>
      <c r="S485" s="6" t="s">
        <v>921</v>
      </c>
      <c r="T485" s="8">
        <v>484</v>
      </c>
      <c r="U485" s="9" t="str">
        <f>IFERROR(VLOOKUP(S:S,'[1]Staff List 15-11-19'!B$1:H$65536,7,0),0)</f>
        <v>Staff</v>
      </c>
    </row>
    <row r="486" spans="1:21" x14ac:dyDescent="0.25">
      <c r="A486" s="5">
        <v>1</v>
      </c>
      <c r="B486" s="6">
        <v>2</v>
      </c>
      <c r="C486" s="6">
        <v>566</v>
      </c>
      <c r="D486" s="6">
        <v>210110</v>
      </c>
      <c r="E486" s="6">
        <v>13001264</v>
      </c>
      <c r="F486" s="6">
        <v>0</v>
      </c>
      <c r="G486" s="6"/>
      <c r="H486" s="6"/>
      <c r="I486" s="6"/>
      <c r="J486" s="2">
        <v>-184722.43</v>
      </c>
      <c r="K486" s="6"/>
      <c r="L486" s="6"/>
      <c r="M486" s="7">
        <v>43791</v>
      </c>
      <c r="N486" s="6" t="s">
        <v>922</v>
      </c>
      <c r="O486" s="6">
        <v>1</v>
      </c>
      <c r="P486" s="6">
        <v>1</v>
      </c>
      <c r="Q486" s="7">
        <v>43791</v>
      </c>
      <c r="R486" s="6" t="s">
        <v>1</v>
      </c>
      <c r="S486" s="6" t="s">
        <v>923</v>
      </c>
      <c r="T486" s="8">
        <v>485</v>
      </c>
      <c r="U486" s="9" t="str">
        <f>IFERROR(VLOOKUP(S:S,'[1]Staff List 15-11-19'!B$1:H$65536,7,0),0)</f>
        <v>Staff</v>
      </c>
    </row>
    <row r="487" spans="1:21" x14ac:dyDescent="0.25">
      <c r="A487" s="5">
        <v>1</v>
      </c>
      <c r="B487" s="6">
        <v>2</v>
      </c>
      <c r="C487" s="6">
        <v>566</v>
      </c>
      <c r="D487" s="6">
        <v>210110</v>
      </c>
      <c r="E487" s="6">
        <v>13000076</v>
      </c>
      <c r="F487" s="6">
        <v>0</v>
      </c>
      <c r="G487" s="6"/>
      <c r="H487" s="6"/>
      <c r="I487" s="6"/>
      <c r="J487" s="2">
        <v>-88290.14</v>
      </c>
      <c r="K487" s="6"/>
      <c r="L487" s="6"/>
      <c r="M487" s="7">
        <v>43791</v>
      </c>
      <c r="N487" s="6" t="s">
        <v>924</v>
      </c>
      <c r="O487" s="6">
        <v>1</v>
      </c>
      <c r="P487" s="6">
        <v>1</v>
      </c>
      <c r="Q487" s="7">
        <v>43791</v>
      </c>
      <c r="R487" s="6" t="s">
        <v>1</v>
      </c>
      <c r="S487" s="6" t="s">
        <v>925</v>
      </c>
      <c r="T487" s="8">
        <v>486</v>
      </c>
      <c r="U487" s="9" t="str">
        <f>IFERROR(VLOOKUP(S:S,'[1]Staff List 15-11-19'!B$1:H$65536,7,0),0)</f>
        <v>Staff</v>
      </c>
    </row>
    <row r="488" spans="1:21" x14ac:dyDescent="0.25">
      <c r="A488" s="5">
        <v>1</v>
      </c>
      <c r="B488" s="6">
        <v>2</v>
      </c>
      <c r="C488" s="6">
        <v>566</v>
      </c>
      <c r="D488" s="6">
        <v>210110</v>
      </c>
      <c r="E488" s="6">
        <v>13000659</v>
      </c>
      <c r="F488" s="6">
        <v>0</v>
      </c>
      <c r="G488" s="6"/>
      <c r="H488" s="6"/>
      <c r="I488" s="6"/>
      <c r="J488" s="2">
        <v>-184906.1</v>
      </c>
      <c r="K488" s="6"/>
      <c r="L488" s="6"/>
      <c r="M488" s="7">
        <v>43791</v>
      </c>
      <c r="N488" s="6" t="s">
        <v>926</v>
      </c>
      <c r="O488" s="6">
        <v>1</v>
      </c>
      <c r="P488" s="6">
        <v>1</v>
      </c>
      <c r="Q488" s="7">
        <v>43791</v>
      </c>
      <c r="R488" s="6" t="s">
        <v>1</v>
      </c>
      <c r="S488" s="6" t="s">
        <v>927</v>
      </c>
      <c r="T488" s="8">
        <v>487</v>
      </c>
      <c r="U488" s="9" t="str">
        <f>IFERROR(VLOOKUP(S:S,'[1]Staff List 15-11-19'!B$1:H$65536,7,0),0)</f>
        <v>Staff</v>
      </c>
    </row>
    <row r="489" spans="1:21" x14ac:dyDescent="0.25">
      <c r="A489" s="5">
        <v>1</v>
      </c>
      <c r="B489" s="6">
        <v>2</v>
      </c>
      <c r="C489" s="6">
        <v>566</v>
      </c>
      <c r="D489" s="6">
        <v>210110</v>
      </c>
      <c r="E489" s="6">
        <v>13000585</v>
      </c>
      <c r="F489" s="6">
        <v>0</v>
      </c>
      <c r="G489" s="6"/>
      <c r="H489" s="6"/>
      <c r="I489" s="6"/>
      <c r="J489" s="2">
        <v>-118927.09</v>
      </c>
      <c r="K489" s="6"/>
      <c r="L489" s="6"/>
      <c r="M489" s="7">
        <v>43791</v>
      </c>
      <c r="N489" s="6" t="s">
        <v>928</v>
      </c>
      <c r="O489" s="6">
        <v>1</v>
      </c>
      <c r="P489" s="6">
        <v>1</v>
      </c>
      <c r="Q489" s="7">
        <v>43791</v>
      </c>
      <c r="R489" s="6" t="s">
        <v>1</v>
      </c>
      <c r="S489" s="6" t="s">
        <v>929</v>
      </c>
      <c r="T489" s="8">
        <v>488</v>
      </c>
      <c r="U489" s="9" t="str">
        <f>IFERROR(VLOOKUP(S:S,'[1]Staff List 15-11-19'!B$1:H$65536,7,0),0)</f>
        <v>Staff</v>
      </c>
    </row>
    <row r="490" spans="1:21" x14ac:dyDescent="0.25">
      <c r="A490" s="5">
        <v>1</v>
      </c>
      <c r="B490" s="6">
        <v>2</v>
      </c>
      <c r="C490" s="6">
        <v>566</v>
      </c>
      <c r="D490" s="6">
        <v>210110</v>
      </c>
      <c r="E490" s="1">
        <v>13001154</v>
      </c>
      <c r="F490" s="6">
        <v>0</v>
      </c>
      <c r="G490" s="6"/>
      <c r="H490" s="6"/>
      <c r="I490" s="6"/>
      <c r="J490" s="2">
        <v>-190749.03</v>
      </c>
      <c r="K490" s="6"/>
      <c r="L490" s="6"/>
      <c r="M490" s="7">
        <v>43791</v>
      </c>
      <c r="N490" s="6" t="s">
        <v>930</v>
      </c>
      <c r="O490" s="6">
        <v>1</v>
      </c>
      <c r="P490" s="6">
        <v>1</v>
      </c>
      <c r="Q490" s="7">
        <v>43791</v>
      </c>
      <c r="R490" s="6" t="s">
        <v>1</v>
      </c>
      <c r="S490" s="6" t="s">
        <v>931</v>
      </c>
      <c r="T490" s="8">
        <v>489</v>
      </c>
      <c r="U490" s="9" t="str">
        <f>IFERROR(VLOOKUP(S:S,'[1]Staff List 15-11-19'!B$1:H$65536,7,0),0)</f>
        <v>Staff</v>
      </c>
    </row>
    <row r="491" spans="1:21" x14ac:dyDescent="0.25">
      <c r="A491" s="5">
        <v>1</v>
      </c>
      <c r="B491" s="6">
        <v>2</v>
      </c>
      <c r="C491" s="6">
        <v>566</v>
      </c>
      <c r="D491" s="6">
        <v>210110</v>
      </c>
      <c r="E491" s="6">
        <v>13000098</v>
      </c>
      <c r="F491" s="6">
        <v>0</v>
      </c>
      <c r="G491" s="6"/>
      <c r="H491" s="6"/>
      <c r="I491" s="6"/>
      <c r="J491" s="2">
        <v>-573343.46</v>
      </c>
      <c r="K491" s="6"/>
      <c r="L491" s="6"/>
      <c r="M491" s="7">
        <v>43791</v>
      </c>
      <c r="N491" s="6" t="s">
        <v>932</v>
      </c>
      <c r="O491" s="6">
        <v>1</v>
      </c>
      <c r="P491" s="6">
        <v>1</v>
      </c>
      <c r="Q491" s="7">
        <v>43791</v>
      </c>
      <c r="R491" s="6" t="s">
        <v>1</v>
      </c>
      <c r="S491" s="6" t="s">
        <v>933</v>
      </c>
      <c r="T491" s="8">
        <v>490</v>
      </c>
      <c r="U491" s="9" t="str">
        <f>IFERROR(VLOOKUP(S:S,'[1]Staff List 15-11-19'!B$1:H$65536,7,0),0)</f>
        <v>Staff</v>
      </c>
    </row>
    <row r="492" spans="1:21" x14ac:dyDescent="0.25">
      <c r="A492" s="5">
        <v>1</v>
      </c>
      <c r="B492" s="6">
        <v>2</v>
      </c>
      <c r="C492" s="6">
        <v>566</v>
      </c>
      <c r="D492" s="6">
        <v>210110</v>
      </c>
      <c r="E492" s="6">
        <v>13000030</v>
      </c>
      <c r="F492" s="6">
        <v>0</v>
      </c>
      <c r="G492" s="6"/>
      <c r="H492" s="6"/>
      <c r="I492" s="6"/>
      <c r="J492" s="2">
        <v>-692450.72</v>
      </c>
      <c r="K492" s="6"/>
      <c r="L492" s="6"/>
      <c r="M492" s="7">
        <v>43791</v>
      </c>
      <c r="N492" s="6" t="s">
        <v>934</v>
      </c>
      <c r="O492" s="6">
        <v>1</v>
      </c>
      <c r="P492" s="6">
        <v>1</v>
      </c>
      <c r="Q492" s="7">
        <v>43791</v>
      </c>
      <c r="R492" s="6" t="s">
        <v>1</v>
      </c>
      <c r="S492" s="6" t="s">
        <v>935</v>
      </c>
      <c r="T492" s="8">
        <v>491</v>
      </c>
      <c r="U492" s="9" t="str">
        <f>IFERROR(VLOOKUP(S:S,'[1]Staff List 15-11-19'!B$1:H$65536,7,0),0)</f>
        <v>Staff</v>
      </c>
    </row>
    <row r="493" spans="1:21" x14ac:dyDescent="0.25">
      <c r="A493" s="5">
        <v>1</v>
      </c>
      <c r="B493" s="6">
        <v>2</v>
      </c>
      <c r="C493" s="6">
        <v>566</v>
      </c>
      <c r="D493" s="6">
        <v>210110</v>
      </c>
      <c r="E493" s="6">
        <v>13000068</v>
      </c>
      <c r="F493" s="6">
        <v>0</v>
      </c>
      <c r="G493" s="6"/>
      <c r="H493" s="6"/>
      <c r="I493" s="6"/>
      <c r="J493" s="2">
        <v>-1880530.8</v>
      </c>
      <c r="K493" s="6"/>
      <c r="L493" s="6"/>
      <c r="M493" s="7">
        <v>43791</v>
      </c>
      <c r="N493" s="6" t="s">
        <v>936</v>
      </c>
      <c r="O493" s="6">
        <v>1</v>
      </c>
      <c r="P493" s="6">
        <v>1</v>
      </c>
      <c r="Q493" s="7">
        <v>43791</v>
      </c>
      <c r="R493" s="6" t="s">
        <v>1</v>
      </c>
      <c r="S493" s="6" t="s">
        <v>937</v>
      </c>
      <c r="T493" s="8">
        <v>492</v>
      </c>
      <c r="U493" s="9" t="str">
        <f>IFERROR(VLOOKUP(S:S,'[1]Staff List 15-11-19'!B$1:H$65536,7,0),0)</f>
        <v>Staff</v>
      </c>
    </row>
    <row r="494" spans="1:21" x14ac:dyDescent="0.25">
      <c r="A494" s="5">
        <v>1</v>
      </c>
      <c r="B494" s="6">
        <v>2</v>
      </c>
      <c r="C494" s="6">
        <v>566</v>
      </c>
      <c r="D494" s="6">
        <v>210110</v>
      </c>
      <c r="E494" s="6">
        <v>13000693</v>
      </c>
      <c r="F494" s="6">
        <v>0</v>
      </c>
      <c r="G494" s="6"/>
      <c r="H494" s="6"/>
      <c r="I494" s="6"/>
      <c r="J494" s="2">
        <v>-307064.40999999997</v>
      </c>
      <c r="K494" s="6"/>
      <c r="L494" s="6"/>
      <c r="M494" s="7">
        <v>43791</v>
      </c>
      <c r="N494" s="6" t="s">
        <v>938</v>
      </c>
      <c r="O494" s="6">
        <v>1</v>
      </c>
      <c r="P494" s="6">
        <v>1</v>
      </c>
      <c r="Q494" s="7">
        <v>43791</v>
      </c>
      <c r="R494" s="6" t="s">
        <v>1</v>
      </c>
      <c r="S494" s="6" t="s">
        <v>939</v>
      </c>
      <c r="T494" s="8">
        <v>493</v>
      </c>
      <c r="U494" s="9" t="str">
        <f>IFERROR(VLOOKUP(S:S,'[1]Staff List 15-11-19'!B$1:H$65536,7,0),0)</f>
        <v>Staff</v>
      </c>
    </row>
    <row r="495" spans="1:21" x14ac:dyDescent="0.25">
      <c r="A495" s="5">
        <v>1</v>
      </c>
      <c r="B495" s="6">
        <v>2</v>
      </c>
      <c r="C495" s="6">
        <v>566</v>
      </c>
      <c r="D495" s="6">
        <v>210110</v>
      </c>
      <c r="E495" s="6">
        <v>13000040</v>
      </c>
      <c r="F495" s="6">
        <v>0</v>
      </c>
      <c r="G495" s="6"/>
      <c r="H495" s="6"/>
      <c r="I495" s="6"/>
      <c r="J495" s="2">
        <v>-1243493.31</v>
      </c>
      <c r="K495" s="6"/>
      <c r="L495" s="6"/>
      <c r="M495" s="7">
        <v>43791</v>
      </c>
      <c r="N495" s="6" t="s">
        <v>940</v>
      </c>
      <c r="O495" s="6">
        <v>1</v>
      </c>
      <c r="P495" s="6">
        <v>1</v>
      </c>
      <c r="Q495" s="7">
        <v>43791</v>
      </c>
      <c r="R495" s="6" t="s">
        <v>1</v>
      </c>
      <c r="S495" s="6" t="s">
        <v>941</v>
      </c>
      <c r="T495" s="8">
        <v>494</v>
      </c>
      <c r="U495" s="9" t="str">
        <f>IFERROR(VLOOKUP(S:S,'[1]Staff List 15-11-19'!B$1:H$65536,7,0),0)</f>
        <v>Staff</v>
      </c>
    </row>
    <row r="496" spans="1:21" x14ac:dyDescent="0.25">
      <c r="A496" s="5">
        <v>1</v>
      </c>
      <c r="B496" s="6">
        <v>2</v>
      </c>
      <c r="C496" s="6">
        <v>566</v>
      </c>
      <c r="D496" s="6">
        <v>210110</v>
      </c>
      <c r="E496" s="6">
        <v>13000245</v>
      </c>
      <c r="F496" s="6">
        <v>0</v>
      </c>
      <c r="G496" s="6"/>
      <c r="H496" s="6"/>
      <c r="I496" s="6"/>
      <c r="J496" s="2">
        <v>-485781.92</v>
      </c>
      <c r="K496" s="6"/>
      <c r="L496" s="6"/>
      <c r="M496" s="7">
        <v>43791</v>
      </c>
      <c r="N496" s="6" t="s">
        <v>942</v>
      </c>
      <c r="O496" s="6">
        <v>1</v>
      </c>
      <c r="P496" s="6">
        <v>1</v>
      </c>
      <c r="Q496" s="7">
        <v>43791</v>
      </c>
      <c r="R496" s="6" t="s">
        <v>1</v>
      </c>
      <c r="S496" s="6" t="s">
        <v>943</v>
      </c>
      <c r="T496" s="8">
        <v>495</v>
      </c>
      <c r="U496" s="9" t="str">
        <f>IFERROR(VLOOKUP(S:S,'[1]Staff List 15-11-19'!B$1:H$65536,7,0),0)</f>
        <v>Staff</v>
      </c>
    </row>
    <row r="497" spans="1:21" x14ac:dyDescent="0.25">
      <c r="A497" s="5">
        <v>1</v>
      </c>
      <c r="B497" s="6">
        <v>2</v>
      </c>
      <c r="C497" s="6">
        <v>566</v>
      </c>
      <c r="D497" s="6">
        <v>210110</v>
      </c>
      <c r="E497" s="6">
        <v>13000356</v>
      </c>
      <c r="F497" s="6">
        <v>0</v>
      </c>
      <c r="G497" s="6"/>
      <c r="H497" s="6"/>
      <c r="I497" s="6"/>
      <c r="J497" s="2">
        <v>-491646.55</v>
      </c>
      <c r="K497" s="6"/>
      <c r="L497" s="6"/>
      <c r="M497" s="7">
        <v>43791</v>
      </c>
      <c r="N497" s="6" t="s">
        <v>944</v>
      </c>
      <c r="O497" s="6">
        <v>1</v>
      </c>
      <c r="P497" s="6">
        <v>1</v>
      </c>
      <c r="Q497" s="7">
        <v>43791</v>
      </c>
      <c r="R497" s="6" t="s">
        <v>1</v>
      </c>
      <c r="S497" s="6" t="s">
        <v>945</v>
      </c>
      <c r="T497" s="8">
        <v>496</v>
      </c>
      <c r="U497" s="9" t="str">
        <f>IFERROR(VLOOKUP(S:S,'[1]Staff List 15-11-19'!B$1:H$65536,7,0),0)</f>
        <v>Staff</v>
      </c>
    </row>
    <row r="498" spans="1:21" x14ac:dyDescent="0.25">
      <c r="A498" s="5">
        <v>1</v>
      </c>
      <c r="B498" s="6">
        <v>2</v>
      </c>
      <c r="C498" s="6">
        <v>566</v>
      </c>
      <c r="D498" s="6">
        <v>210110</v>
      </c>
      <c r="E498" s="6">
        <v>13000457</v>
      </c>
      <c r="F498" s="6">
        <v>0</v>
      </c>
      <c r="G498" s="6"/>
      <c r="H498" s="6"/>
      <c r="I498" s="6"/>
      <c r="J498" s="2">
        <v>-109944.68</v>
      </c>
      <c r="K498" s="6"/>
      <c r="L498" s="6"/>
      <c r="M498" s="7">
        <v>43791</v>
      </c>
      <c r="N498" s="6" t="s">
        <v>946</v>
      </c>
      <c r="O498" s="6">
        <v>1</v>
      </c>
      <c r="P498" s="6">
        <v>1</v>
      </c>
      <c r="Q498" s="7">
        <v>43791</v>
      </c>
      <c r="R498" s="6" t="s">
        <v>1</v>
      </c>
      <c r="S498" s="6" t="s">
        <v>947</v>
      </c>
      <c r="T498" s="8">
        <v>497</v>
      </c>
      <c r="U498" s="9" t="str">
        <f>IFERROR(VLOOKUP(S:S,'[1]Staff List 15-11-19'!B$1:H$65536,7,0),0)</f>
        <v>Staff</v>
      </c>
    </row>
    <row r="499" spans="1:21" x14ac:dyDescent="0.25">
      <c r="A499" s="5">
        <v>1</v>
      </c>
      <c r="B499" s="6">
        <v>2</v>
      </c>
      <c r="C499" s="6">
        <v>566</v>
      </c>
      <c r="D499" s="6">
        <v>210110</v>
      </c>
      <c r="E499" s="6">
        <v>13000130</v>
      </c>
      <c r="F499" s="6">
        <v>0</v>
      </c>
      <c r="G499" s="6"/>
      <c r="H499" s="6"/>
      <c r="I499" s="6"/>
      <c r="J499" s="2">
        <v>-264566.46000000002</v>
      </c>
      <c r="K499" s="6"/>
      <c r="L499" s="6"/>
      <c r="M499" s="7">
        <v>43791</v>
      </c>
      <c r="N499" s="6" t="s">
        <v>948</v>
      </c>
      <c r="O499" s="6">
        <v>1</v>
      </c>
      <c r="P499" s="6">
        <v>1</v>
      </c>
      <c r="Q499" s="7">
        <v>43791</v>
      </c>
      <c r="R499" s="6" t="s">
        <v>1</v>
      </c>
      <c r="S499" s="6" t="s">
        <v>949</v>
      </c>
      <c r="T499" s="8">
        <v>498</v>
      </c>
      <c r="U499" s="9" t="str">
        <f>IFERROR(VLOOKUP(S:S,'[1]Staff List 15-11-19'!B$1:H$65536,7,0),0)</f>
        <v>Staff</v>
      </c>
    </row>
    <row r="500" spans="1:21" x14ac:dyDescent="0.25">
      <c r="A500" s="5">
        <v>1</v>
      </c>
      <c r="B500" s="6">
        <v>2</v>
      </c>
      <c r="C500" s="6">
        <v>566</v>
      </c>
      <c r="D500" s="6">
        <v>210110</v>
      </c>
      <c r="E500" s="6">
        <v>13000225</v>
      </c>
      <c r="F500" s="6">
        <v>0</v>
      </c>
      <c r="G500" s="6"/>
      <c r="H500" s="6"/>
      <c r="I500" s="6"/>
      <c r="J500" s="2">
        <v>-370550.37</v>
      </c>
      <c r="K500" s="6"/>
      <c r="L500" s="6"/>
      <c r="M500" s="7">
        <v>43791</v>
      </c>
      <c r="N500" s="6" t="s">
        <v>950</v>
      </c>
      <c r="O500" s="6">
        <v>1</v>
      </c>
      <c r="P500" s="6">
        <v>1</v>
      </c>
      <c r="Q500" s="7">
        <v>43791</v>
      </c>
      <c r="R500" s="6" t="s">
        <v>1</v>
      </c>
      <c r="S500" s="6" t="s">
        <v>951</v>
      </c>
      <c r="T500" s="8">
        <v>499</v>
      </c>
      <c r="U500" s="9" t="str">
        <f>IFERROR(VLOOKUP(S:S,'[1]Staff List 15-11-19'!B$1:H$65536,7,0),0)</f>
        <v>Staff</v>
      </c>
    </row>
    <row r="501" spans="1:21" x14ac:dyDescent="0.25">
      <c r="A501" s="5">
        <v>1</v>
      </c>
      <c r="B501" s="6">
        <v>2</v>
      </c>
      <c r="C501" s="6">
        <v>566</v>
      </c>
      <c r="D501" s="6">
        <v>210110</v>
      </c>
      <c r="E501" s="6">
        <v>13000934</v>
      </c>
      <c r="F501" s="6">
        <v>0</v>
      </c>
      <c r="G501" s="6"/>
      <c r="H501" s="6"/>
      <c r="I501" s="6"/>
      <c r="J501" s="2">
        <v>-291234.81</v>
      </c>
      <c r="K501" s="6"/>
      <c r="L501" s="6"/>
      <c r="M501" s="7">
        <v>43791</v>
      </c>
      <c r="N501" s="6" t="s">
        <v>952</v>
      </c>
      <c r="O501" s="6">
        <v>1</v>
      </c>
      <c r="P501" s="6">
        <v>1</v>
      </c>
      <c r="Q501" s="7">
        <v>43791</v>
      </c>
      <c r="R501" s="6" t="s">
        <v>1</v>
      </c>
      <c r="S501" s="6" t="s">
        <v>953</v>
      </c>
      <c r="T501" s="8">
        <v>500</v>
      </c>
      <c r="U501" s="9" t="str">
        <f>IFERROR(VLOOKUP(S:S,'[1]Staff List 15-11-19'!B$1:H$65536,7,0),0)</f>
        <v>Staff</v>
      </c>
    </row>
    <row r="502" spans="1:21" x14ac:dyDescent="0.25">
      <c r="A502" s="5">
        <v>1</v>
      </c>
      <c r="B502" s="6">
        <v>2</v>
      </c>
      <c r="C502" s="6">
        <v>566</v>
      </c>
      <c r="D502" s="6">
        <v>210110</v>
      </c>
      <c r="E502" s="6">
        <v>13000598</v>
      </c>
      <c r="F502" s="6">
        <v>0</v>
      </c>
      <c r="G502" s="6"/>
      <c r="H502" s="6"/>
      <c r="I502" s="6"/>
      <c r="J502" s="2">
        <v>-184358.15</v>
      </c>
      <c r="K502" s="6"/>
      <c r="L502" s="6"/>
      <c r="M502" s="7">
        <v>43791</v>
      </c>
      <c r="N502" s="6" t="s">
        <v>954</v>
      </c>
      <c r="O502" s="6">
        <v>1</v>
      </c>
      <c r="P502" s="6">
        <v>1</v>
      </c>
      <c r="Q502" s="7">
        <v>43791</v>
      </c>
      <c r="R502" s="6" t="s">
        <v>1</v>
      </c>
      <c r="S502" s="6" t="s">
        <v>955</v>
      </c>
      <c r="T502" s="8">
        <v>501</v>
      </c>
      <c r="U502" s="9" t="str">
        <f>IFERROR(VLOOKUP(S:S,'[1]Staff List 15-11-19'!B$1:H$65536,7,0),0)</f>
        <v>Staff</v>
      </c>
    </row>
    <row r="503" spans="1:21" x14ac:dyDescent="0.25">
      <c r="A503" s="5">
        <v>1</v>
      </c>
      <c r="B503" s="6">
        <v>2</v>
      </c>
      <c r="C503" s="6">
        <v>566</v>
      </c>
      <c r="D503" s="6">
        <v>210110</v>
      </c>
      <c r="E503" s="6">
        <v>13000315</v>
      </c>
      <c r="F503" s="6">
        <v>0</v>
      </c>
      <c r="G503" s="6"/>
      <c r="H503" s="6"/>
      <c r="I503" s="6"/>
      <c r="J503" s="2">
        <v>-183656.49</v>
      </c>
      <c r="K503" s="6"/>
      <c r="L503" s="6"/>
      <c r="M503" s="7">
        <v>43791</v>
      </c>
      <c r="N503" s="6" t="s">
        <v>956</v>
      </c>
      <c r="O503" s="6">
        <v>1</v>
      </c>
      <c r="P503" s="6">
        <v>1</v>
      </c>
      <c r="Q503" s="7">
        <v>43791</v>
      </c>
      <c r="R503" s="6" t="s">
        <v>1</v>
      </c>
      <c r="S503" s="6" t="s">
        <v>957</v>
      </c>
      <c r="T503" s="8">
        <v>502</v>
      </c>
      <c r="U503" s="9" t="str">
        <f>IFERROR(VLOOKUP(S:S,'[1]Staff List 15-11-19'!B$1:H$65536,7,0),0)</f>
        <v>Staff</v>
      </c>
    </row>
    <row r="504" spans="1:21" x14ac:dyDescent="0.25">
      <c r="A504" s="5">
        <v>1</v>
      </c>
      <c r="B504" s="6">
        <v>2</v>
      </c>
      <c r="C504" s="6">
        <v>566</v>
      </c>
      <c r="D504" s="6">
        <v>210110</v>
      </c>
      <c r="E504" s="6">
        <v>13000939</v>
      </c>
      <c r="F504" s="6">
        <v>0</v>
      </c>
      <c r="G504" s="6"/>
      <c r="H504" s="6"/>
      <c r="I504" s="6"/>
      <c r="J504" s="2">
        <v>-125488.2</v>
      </c>
      <c r="K504" s="6"/>
      <c r="L504" s="6"/>
      <c r="M504" s="7">
        <v>43791</v>
      </c>
      <c r="N504" s="6" t="s">
        <v>958</v>
      </c>
      <c r="O504" s="6">
        <v>1</v>
      </c>
      <c r="P504" s="6">
        <v>1</v>
      </c>
      <c r="Q504" s="7">
        <v>43791</v>
      </c>
      <c r="R504" s="6" t="s">
        <v>1</v>
      </c>
      <c r="S504" s="6" t="s">
        <v>959</v>
      </c>
      <c r="T504" s="8">
        <v>503</v>
      </c>
      <c r="U504" s="9" t="str">
        <f>IFERROR(VLOOKUP(S:S,'[1]Staff List 15-11-19'!B$1:H$65536,7,0),0)</f>
        <v>Staff</v>
      </c>
    </row>
    <row r="505" spans="1:21" x14ac:dyDescent="0.25">
      <c r="A505" s="5">
        <v>1</v>
      </c>
      <c r="B505" s="6">
        <v>2</v>
      </c>
      <c r="C505" s="6">
        <v>566</v>
      </c>
      <c r="D505" s="6">
        <v>210110</v>
      </c>
      <c r="E505" s="6">
        <v>13000435</v>
      </c>
      <c r="F505" s="6">
        <v>0</v>
      </c>
      <c r="G505" s="6"/>
      <c r="H505" s="6"/>
      <c r="I505" s="6"/>
      <c r="J505" s="2">
        <v>-1724666.82</v>
      </c>
      <c r="K505" s="6"/>
      <c r="L505" s="6"/>
      <c r="M505" s="7">
        <v>43791</v>
      </c>
      <c r="N505" s="6" t="s">
        <v>960</v>
      </c>
      <c r="O505" s="6">
        <v>1</v>
      </c>
      <c r="P505" s="6">
        <v>1</v>
      </c>
      <c r="Q505" s="7">
        <v>43791</v>
      </c>
      <c r="R505" s="6" t="s">
        <v>1</v>
      </c>
      <c r="S505" s="6" t="s">
        <v>961</v>
      </c>
      <c r="T505" s="8">
        <v>504</v>
      </c>
      <c r="U505" s="9" t="str">
        <f>IFERROR(VLOOKUP(S:S,'[1]Staff List 15-11-19'!B$1:H$65536,7,0),0)</f>
        <v>Staff</v>
      </c>
    </row>
    <row r="506" spans="1:21" x14ac:dyDescent="0.25">
      <c r="A506" s="5">
        <v>1</v>
      </c>
      <c r="B506" s="6">
        <v>2</v>
      </c>
      <c r="C506" s="6">
        <v>566</v>
      </c>
      <c r="D506" s="6">
        <v>210110</v>
      </c>
      <c r="E506" s="6">
        <v>13000246</v>
      </c>
      <c r="F506" s="6">
        <v>0</v>
      </c>
      <c r="G506" s="6"/>
      <c r="H506" s="6"/>
      <c r="I506" s="6"/>
      <c r="J506" s="2">
        <v>-261654.6</v>
      </c>
      <c r="K506" s="6"/>
      <c r="L506" s="6"/>
      <c r="M506" s="7">
        <v>43791</v>
      </c>
      <c r="N506" s="6" t="s">
        <v>962</v>
      </c>
      <c r="O506" s="6">
        <v>1</v>
      </c>
      <c r="P506" s="6">
        <v>1</v>
      </c>
      <c r="Q506" s="7">
        <v>43791</v>
      </c>
      <c r="R506" s="6" t="s">
        <v>1</v>
      </c>
      <c r="S506" s="6" t="s">
        <v>963</v>
      </c>
      <c r="T506" s="8">
        <v>505</v>
      </c>
      <c r="U506" s="9" t="str">
        <f>IFERROR(VLOOKUP(S:S,'[1]Staff List 15-11-19'!B$1:H$65536,7,0),0)</f>
        <v>Staff</v>
      </c>
    </row>
    <row r="507" spans="1:21" x14ac:dyDescent="0.25">
      <c r="A507" s="5">
        <v>1</v>
      </c>
      <c r="B507" s="6">
        <v>2</v>
      </c>
      <c r="C507" s="6">
        <v>566</v>
      </c>
      <c r="D507" s="6">
        <v>210110</v>
      </c>
      <c r="E507" s="6">
        <v>13000519</v>
      </c>
      <c r="F507" s="6">
        <v>0</v>
      </c>
      <c r="G507" s="6"/>
      <c r="H507" s="6"/>
      <c r="I507" s="6"/>
      <c r="J507" s="2">
        <v>-120203.1</v>
      </c>
      <c r="K507" s="6"/>
      <c r="L507" s="6"/>
      <c r="M507" s="7">
        <v>43791</v>
      </c>
      <c r="N507" s="6" t="s">
        <v>964</v>
      </c>
      <c r="O507" s="6">
        <v>1</v>
      </c>
      <c r="P507" s="6">
        <v>1</v>
      </c>
      <c r="Q507" s="7">
        <v>43791</v>
      </c>
      <c r="R507" s="6" t="s">
        <v>1</v>
      </c>
      <c r="S507" s="6" t="s">
        <v>965</v>
      </c>
      <c r="T507" s="8">
        <v>506</v>
      </c>
      <c r="U507" s="9" t="str">
        <f>IFERROR(VLOOKUP(S:S,'[1]Staff List 15-11-19'!B$1:H$65536,7,0),0)</f>
        <v>Staff</v>
      </c>
    </row>
    <row r="508" spans="1:21" x14ac:dyDescent="0.25">
      <c r="A508" s="5">
        <v>1</v>
      </c>
      <c r="B508" s="6">
        <v>2</v>
      </c>
      <c r="C508" s="6">
        <v>566</v>
      </c>
      <c r="D508" s="6">
        <v>210110</v>
      </c>
      <c r="E508" s="6">
        <v>13000443</v>
      </c>
      <c r="F508" s="6">
        <v>0</v>
      </c>
      <c r="G508" s="6"/>
      <c r="H508" s="6"/>
      <c r="I508" s="6"/>
      <c r="J508" s="2">
        <v>-124054.19</v>
      </c>
      <c r="K508" s="6"/>
      <c r="L508" s="6"/>
      <c r="M508" s="7">
        <v>43791</v>
      </c>
      <c r="N508" s="6" t="s">
        <v>966</v>
      </c>
      <c r="O508" s="6">
        <v>1</v>
      </c>
      <c r="P508" s="6">
        <v>1</v>
      </c>
      <c r="Q508" s="7">
        <v>43791</v>
      </c>
      <c r="R508" s="6" t="s">
        <v>1</v>
      </c>
      <c r="S508" s="6" t="s">
        <v>967</v>
      </c>
      <c r="T508" s="8">
        <v>507</v>
      </c>
      <c r="U508" s="9" t="str">
        <f>IFERROR(VLOOKUP(S:S,'[1]Staff List 15-11-19'!B$1:H$65536,7,0),0)</f>
        <v>Staff</v>
      </c>
    </row>
    <row r="509" spans="1:21" x14ac:dyDescent="0.25">
      <c r="A509" s="5">
        <v>1</v>
      </c>
      <c r="B509" s="6">
        <v>2</v>
      </c>
      <c r="C509" s="6">
        <v>566</v>
      </c>
      <c r="D509" s="6">
        <v>210110</v>
      </c>
      <c r="E509" s="6">
        <v>13000365</v>
      </c>
      <c r="F509" s="6">
        <v>0</v>
      </c>
      <c r="G509" s="6"/>
      <c r="H509" s="6"/>
      <c r="I509" s="6"/>
      <c r="J509" s="2">
        <v>-555452.43999999994</v>
      </c>
      <c r="K509" s="6"/>
      <c r="L509" s="6"/>
      <c r="M509" s="7">
        <v>43791</v>
      </c>
      <c r="N509" s="6" t="s">
        <v>968</v>
      </c>
      <c r="O509" s="6">
        <v>1</v>
      </c>
      <c r="P509" s="6">
        <v>1</v>
      </c>
      <c r="Q509" s="7">
        <v>43791</v>
      </c>
      <c r="R509" s="6" t="s">
        <v>1</v>
      </c>
      <c r="S509" s="6" t="s">
        <v>969</v>
      </c>
      <c r="T509" s="8">
        <v>508</v>
      </c>
      <c r="U509" s="9" t="str">
        <f>IFERROR(VLOOKUP(S:S,'[1]Staff List 15-11-19'!B$1:H$65536,7,0),0)</f>
        <v>Staff</v>
      </c>
    </row>
    <row r="510" spans="1:21" x14ac:dyDescent="0.25">
      <c r="A510" s="5">
        <v>1</v>
      </c>
      <c r="B510" s="6">
        <v>2</v>
      </c>
      <c r="C510" s="6">
        <v>566</v>
      </c>
      <c r="D510" s="6">
        <v>210110</v>
      </c>
      <c r="E510" s="6">
        <v>13000415</v>
      </c>
      <c r="F510" s="6">
        <v>0</v>
      </c>
      <c r="G510" s="6"/>
      <c r="H510" s="6"/>
      <c r="I510" s="6"/>
      <c r="J510" s="2">
        <v>-166896.56</v>
      </c>
      <c r="K510" s="6"/>
      <c r="L510" s="6"/>
      <c r="M510" s="7">
        <v>43791</v>
      </c>
      <c r="N510" s="6" t="s">
        <v>970</v>
      </c>
      <c r="O510" s="6">
        <v>1</v>
      </c>
      <c r="P510" s="6">
        <v>1</v>
      </c>
      <c r="Q510" s="7">
        <v>43791</v>
      </c>
      <c r="R510" s="6" t="s">
        <v>1</v>
      </c>
      <c r="S510" s="6" t="s">
        <v>971</v>
      </c>
      <c r="T510" s="8">
        <v>509</v>
      </c>
      <c r="U510" s="9" t="str">
        <f>IFERROR(VLOOKUP(S:S,'[1]Staff List 15-11-19'!B$1:H$65536,7,0),0)</f>
        <v>Staff</v>
      </c>
    </row>
    <row r="511" spans="1:21" s="10" customFormat="1" x14ac:dyDescent="0.25">
      <c r="A511" s="5">
        <v>1</v>
      </c>
      <c r="B511" s="6">
        <v>2</v>
      </c>
      <c r="C511" s="6">
        <v>566</v>
      </c>
      <c r="D511" s="6">
        <v>210110</v>
      </c>
      <c r="E511" s="6">
        <v>13000479</v>
      </c>
      <c r="F511" s="6">
        <v>0</v>
      </c>
      <c r="G511" s="6"/>
      <c r="H511" s="6"/>
      <c r="I511" s="6"/>
      <c r="J511" s="2">
        <v>-542625.81000000006</v>
      </c>
      <c r="K511" s="6"/>
      <c r="L511" s="6"/>
      <c r="M511" s="7">
        <v>43791</v>
      </c>
      <c r="N511" s="6" t="s">
        <v>972</v>
      </c>
      <c r="O511" s="6">
        <v>1</v>
      </c>
      <c r="P511" s="6">
        <v>1</v>
      </c>
      <c r="Q511" s="7">
        <v>43791</v>
      </c>
      <c r="R511" s="6" t="s">
        <v>1</v>
      </c>
      <c r="S511" s="6" t="s">
        <v>973</v>
      </c>
      <c r="T511" s="8">
        <v>510</v>
      </c>
      <c r="U511" s="9" t="str">
        <f>IFERROR(VLOOKUP(S:S,'[1]Staff List 15-11-19'!B$1:H$65536,7,0),0)</f>
        <v>Staff</v>
      </c>
    </row>
    <row r="512" spans="1:21" s="10" customFormat="1" x14ac:dyDescent="0.25">
      <c r="A512" s="5">
        <v>1</v>
      </c>
      <c r="B512" s="6">
        <v>2</v>
      </c>
      <c r="C512" s="6">
        <v>566</v>
      </c>
      <c r="D512" s="6">
        <v>210110</v>
      </c>
      <c r="E512" s="6">
        <v>13000689</v>
      </c>
      <c r="F512" s="6">
        <v>0</v>
      </c>
      <c r="G512" s="6"/>
      <c r="H512" s="6"/>
      <c r="I512" s="6"/>
      <c r="J512" s="2">
        <v>-298257.21000000002</v>
      </c>
      <c r="K512" s="6"/>
      <c r="L512" s="6"/>
      <c r="M512" s="7">
        <v>43791</v>
      </c>
      <c r="N512" s="6" t="s">
        <v>974</v>
      </c>
      <c r="O512" s="6">
        <v>1</v>
      </c>
      <c r="P512" s="6">
        <v>1</v>
      </c>
      <c r="Q512" s="7">
        <v>43791</v>
      </c>
      <c r="R512" s="6" t="s">
        <v>1</v>
      </c>
      <c r="S512" s="6" t="s">
        <v>975</v>
      </c>
      <c r="T512" s="8">
        <v>511</v>
      </c>
      <c r="U512" s="9" t="str">
        <f>IFERROR(VLOOKUP(S:S,'[1]Staff List 15-11-19'!B$1:H$65536,7,0),0)</f>
        <v>Staff</v>
      </c>
    </row>
    <row r="513" spans="1:21" s="10" customFormat="1" x14ac:dyDescent="0.25">
      <c r="A513" s="5">
        <v>1</v>
      </c>
      <c r="B513" s="6">
        <v>2</v>
      </c>
      <c r="C513" s="6">
        <v>566</v>
      </c>
      <c r="D513" s="6">
        <v>210110</v>
      </c>
      <c r="E513" s="6">
        <v>13001184</v>
      </c>
      <c r="F513" s="6">
        <v>0</v>
      </c>
      <c r="G513" s="6"/>
      <c r="H513" s="6"/>
      <c r="I513" s="6"/>
      <c r="J513" s="2">
        <v>-252766.14</v>
      </c>
      <c r="K513" s="6"/>
      <c r="L513" s="6"/>
      <c r="M513" s="7">
        <v>43791</v>
      </c>
      <c r="N513" s="6" t="s">
        <v>976</v>
      </c>
      <c r="O513" s="6">
        <v>1</v>
      </c>
      <c r="P513" s="6">
        <v>1</v>
      </c>
      <c r="Q513" s="7">
        <v>43791</v>
      </c>
      <c r="R513" s="6" t="s">
        <v>1</v>
      </c>
      <c r="S513" s="6" t="s">
        <v>977</v>
      </c>
      <c r="T513" s="8">
        <v>512</v>
      </c>
      <c r="U513" s="9" t="str">
        <f>IFERROR(VLOOKUP(S:S,'[1]Staff List 15-11-19'!B$1:H$65536,7,0),0)</f>
        <v>Staff</v>
      </c>
    </row>
    <row r="514" spans="1:21" s="10" customFormat="1" x14ac:dyDescent="0.25">
      <c r="A514" s="5">
        <v>1</v>
      </c>
      <c r="B514" s="6">
        <v>2</v>
      </c>
      <c r="C514" s="6">
        <v>566</v>
      </c>
      <c r="D514" s="6">
        <v>210110</v>
      </c>
      <c r="E514" s="1">
        <v>13001204</v>
      </c>
      <c r="F514" s="6">
        <v>0</v>
      </c>
      <c r="G514" s="6"/>
      <c r="H514" s="6"/>
      <c r="I514" s="6"/>
      <c r="J514" s="2">
        <v>-303927.3</v>
      </c>
      <c r="K514" s="6"/>
      <c r="L514" s="6"/>
      <c r="M514" s="7">
        <v>43791</v>
      </c>
      <c r="N514" s="1" t="s">
        <v>978</v>
      </c>
      <c r="O514" s="6">
        <v>1</v>
      </c>
      <c r="P514" s="6">
        <v>1</v>
      </c>
      <c r="Q514" s="7">
        <v>43791</v>
      </c>
      <c r="R514" s="6" t="s">
        <v>1</v>
      </c>
      <c r="S514" s="1" t="s">
        <v>979</v>
      </c>
      <c r="T514" s="8">
        <v>513</v>
      </c>
      <c r="U514" s="9" t="str">
        <f>IFERROR(VLOOKUP(S:S,'[1]Staff List 15-11-19'!B$1:H$65536,7,0),0)</f>
        <v>Staff</v>
      </c>
    </row>
    <row r="515" spans="1:21" s="10" customFormat="1" x14ac:dyDescent="0.25">
      <c r="A515" s="5">
        <v>1</v>
      </c>
      <c r="B515" s="6">
        <v>2</v>
      </c>
      <c r="C515" s="6">
        <v>566</v>
      </c>
      <c r="D515" s="6">
        <v>210110</v>
      </c>
      <c r="E515" s="1">
        <v>13001201</v>
      </c>
      <c r="F515" s="6">
        <v>0</v>
      </c>
      <c r="G515" s="6"/>
      <c r="H515" s="6"/>
      <c r="I515" s="6"/>
      <c r="J515" s="2">
        <v>-175934.33</v>
      </c>
      <c r="K515" s="6"/>
      <c r="L515" s="6"/>
      <c r="M515" s="7">
        <v>43791</v>
      </c>
      <c r="N515" s="1" t="s">
        <v>980</v>
      </c>
      <c r="O515" s="6">
        <v>1</v>
      </c>
      <c r="P515" s="6">
        <v>1</v>
      </c>
      <c r="Q515" s="7">
        <v>43791</v>
      </c>
      <c r="R515" s="6" t="s">
        <v>1</v>
      </c>
      <c r="S515" s="1" t="s">
        <v>981</v>
      </c>
      <c r="T515" s="8">
        <v>514</v>
      </c>
      <c r="U515" s="9" t="str">
        <f>IFERROR(VLOOKUP(S:S,'[1]Staff List 15-11-19'!B$1:H$65536,7,0),0)</f>
        <v>Staff</v>
      </c>
    </row>
    <row r="516" spans="1:21" s="10" customFormat="1" x14ac:dyDescent="0.25">
      <c r="A516" s="5">
        <v>1</v>
      </c>
      <c r="B516" s="6">
        <v>2</v>
      </c>
      <c r="C516" s="6">
        <v>566</v>
      </c>
      <c r="D516" s="6">
        <v>210110</v>
      </c>
      <c r="E516" s="6">
        <v>13001183</v>
      </c>
      <c r="F516" s="6">
        <v>0</v>
      </c>
      <c r="G516" s="6"/>
      <c r="H516" s="6"/>
      <c r="I516" s="6"/>
      <c r="J516" s="2">
        <v>-185691.28</v>
      </c>
      <c r="K516" s="6"/>
      <c r="L516" s="6"/>
      <c r="M516" s="7">
        <v>43791</v>
      </c>
      <c r="N516" s="6" t="s">
        <v>982</v>
      </c>
      <c r="O516" s="6">
        <v>1</v>
      </c>
      <c r="P516" s="6">
        <v>1</v>
      </c>
      <c r="Q516" s="7">
        <v>43791</v>
      </c>
      <c r="R516" s="6" t="s">
        <v>1</v>
      </c>
      <c r="S516" s="6" t="s">
        <v>983</v>
      </c>
      <c r="T516" s="8">
        <v>515</v>
      </c>
      <c r="U516" s="9" t="str">
        <f>IFERROR(VLOOKUP(S:S,'[1]Staff List 15-11-19'!B$1:H$65536,7,0),0)</f>
        <v>Staff</v>
      </c>
    </row>
    <row r="517" spans="1:21" s="10" customFormat="1" x14ac:dyDescent="0.25">
      <c r="A517" s="5">
        <v>1</v>
      </c>
      <c r="B517" s="6">
        <v>2</v>
      </c>
      <c r="C517" s="6">
        <v>566</v>
      </c>
      <c r="D517" s="6">
        <v>210110</v>
      </c>
      <c r="E517" s="6">
        <v>13000145</v>
      </c>
      <c r="F517" s="6">
        <v>0</v>
      </c>
      <c r="G517" s="6"/>
      <c r="H517" s="6"/>
      <c r="I517" s="6"/>
      <c r="J517" s="2">
        <v>-301677.21000000002</v>
      </c>
      <c r="K517" s="6"/>
      <c r="L517" s="6"/>
      <c r="M517" s="7">
        <v>43791</v>
      </c>
      <c r="N517" s="6" t="s">
        <v>984</v>
      </c>
      <c r="O517" s="6">
        <v>1</v>
      </c>
      <c r="P517" s="6">
        <v>1</v>
      </c>
      <c r="Q517" s="7">
        <v>43791</v>
      </c>
      <c r="R517" s="6" t="s">
        <v>1</v>
      </c>
      <c r="S517" s="6" t="s">
        <v>985</v>
      </c>
      <c r="T517" s="8">
        <v>516</v>
      </c>
      <c r="U517" s="9" t="str">
        <f>IFERROR(VLOOKUP(S:S,'[1]Staff List 15-11-19'!B$1:H$65536,7,0),0)</f>
        <v>Staff</v>
      </c>
    </row>
    <row r="518" spans="1:21" s="10" customFormat="1" x14ac:dyDescent="0.25">
      <c r="A518" s="5">
        <v>1</v>
      </c>
      <c r="B518" s="6">
        <v>2</v>
      </c>
      <c r="C518" s="6">
        <v>566</v>
      </c>
      <c r="D518" s="6">
        <v>210110</v>
      </c>
      <c r="E518" s="6">
        <v>13000749</v>
      </c>
      <c r="F518" s="6">
        <v>0</v>
      </c>
      <c r="G518" s="6"/>
      <c r="H518" s="6"/>
      <c r="I518" s="6"/>
      <c r="J518" s="2">
        <v>-180045.51</v>
      </c>
      <c r="K518" s="6"/>
      <c r="L518" s="6"/>
      <c r="M518" s="7">
        <v>43791</v>
      </c>
      <c r="N518" s="6" t="s">
        <v>986</v>
      </c>
      <c r="O518" s="6">
        <v>1</v>
      </c>
      <c r="P518" s="6">
        <v>1</v>
      </c>
      <c r="Q518" s="7">
        <v>43791</v>
      </c>
      <c r="R518" s="6" t="s">
        <v>1</v>
      </c>
      <c r="S518" s="6" t="s">
        <v>987</v>
      </c>
      <c r="T518" s="8">
        <v>517</v>
      </c>
      <c r="U518" s="9" t="str">
        <f>IFERROR(VLOOKUP(S:S,'[1]Staff List 15-11-19'!B$1:H$65536,7,0),0)</f>
        <v>Staff</v>
      </c>
    </row>
    <row r="519" spans="1:21" s="10" customFormat="1" x14ac:dyDescent="0.25">
      <c r="A519" s="5">
        <v>1</v>
      </c>
      <c r="B519" s="6">
        <v>2</v>
      </c>
      <c r="C519" s="6">
        <v>566</v>
      </c>
      <c r="D519" s="6">
        <v>210110</v>
      </c>
      <c r="E519" s="6">
        <v>13000348</v>
      </c>
      <c r="F519" s="6">
        <v>0</v>
      </c>
      <c r="G519" s="6"/>
      <c r="H519" s="6"/>
      <c r="I519" s="6"/>
      <c r="J519" s="2">
        <v>-521899.97</v>
      </c>
      <c r="K519" s="6"/>
      <c r="L519" s="6"/>
      <c r="M519" s="7">
        <v>43791</v>
      </c>
      <c r="N519" s="6" t="s">
        <v>988</v>
      </c>
      <c r="O519" s="6">
        <v>1</v>
      </c>
      <c r="P519" s="6">
        <v>1</v>
      </c>
      <c r="Q519" s="7">
        <v>43791</v>
      </c>
      <c r="R519" s="6" t="s">
        <v>1</v>
      </c>
      <c r="S519" s="6" t="s">
        <v>989</v>
      </c>
      <c r="T519" s="8">
        <v>518</v>
      </c>
      <c r="U519" s="9" t="str">
        <f>IFERROR(VLOOKUP(S:S,'[1]Staff List 15-11-19'!B$1:H$65536,7,0),0)</f>
        <v>Staff</v>
      </c>
    </row>
    <row r="520" spans="1:21" s="10" customFormat="1" x14ac:dyDescent="0.25">
      <c r="A520" s="5">
        <v>1</v>
      </c>
      <c r="B520" s="6">
        <v>2</v>
      </c>
      <c r="C520" s="6">
        <v>566</v>
      </c>
      <c r="D520" s="6">
        <v>210110</v>
      </c>
      <c r="E520" s="6">
        <v>13000067</v>
      </c>
      <c r="F520" s="6">
        <v>0</v>
      </c>
      <c r="G520" s="6"/>
      <c r="H520" s="6"/>
      <c r="I520" s="6"/>
      <c r="J520" s="2">
        <v>-438197.16</v>
      </c>
      <c r="K520" s="6"/>
      <c r="L520" s="6"/>
      <c r="M520" s="7">
        <v>43791</v>
      </c>
      <c r="N520" s="6" t="s">
        <v>990</v>
      </c>
      <c r="O520" s="6">
        <v>1</v>
      </c>
      <c r="P520" s="6">
        <v>1</v>
      </c>
      <c r="Q520" s="7">
        <v>43791</v>
      </c>
      <c r="R520" s="6" t="s">
        <v>1</v>
      </c>
      <c r="S520" s="6" t="s">
        <v>991</v>
      </c>
      <c r="T520" s="8">
        <v>519</v>
      </c>
      <c r="U520" s="9" t="str">
        <f>IFERROR(VLOOKUP(S:S,'[1]Staff List 15-11-19'!B$1:H$65536,7,0),0)</f>
        <v>Staff</v>
      </c>
    </row>
    <row r="521" spans="1:21" s="10" customFormat="1" x14ac:dyDescent="0.25">
      <c r="A521" s="5">
        <v>1</v>
      </c>
      <c r="B521" s="6">
        <v>2</v>
      </c>
      <c r="C521" s="6">
        <v>566</v>
      </c>
      <c r="D521" s="6">
        <v>210110</v>
      </c>
      <c r="E521" s="6">
        <v>13000434</v>
      </c>
      <c r="F521" s="6">
        <v>0</v>
      </c>
      <c r="G521" s="6"/>
      <c r="H521" s="6"/>
      <c r="I521" s="6"/>
      <c r="J521" s="2">
        <v>-269445.09999999998</v>
      </c>
      <c r="K521" s="6"/>
      <c r="L521" s="6"/>
      <c r="M521" s="7">
        <v>43791</v>
      </c>
      <c r="N521" s="6" t="s">
        <v>992</v>
      </c>
      <c r="O521" s="6">
        <v>1</v>
      </c>
      <c r="P521" s="6">
        <v>1</v>
      </c>
      <c r="Q521" s="7">
        <v>43791</v>
      </c>
      <c r="R521" s="6" t="s">
        <v>1</v>
      </c>
      <c r="S521" s="6" t="s">
        <v>993</v>
      </c>
      <c r="T521" s="8">
        <v>520</v>
      </c>
      <c r="U521" s="9" t="str">
        <f>IFERROR(VLOOKUP(S:S,'[1]Staff List 15-11-19'!B$1:H$65536,7,0),0)</f>
        <v>Staff</v>
      </c>
    </row>
    <row r="522" spans="1:21" s="10" customFormat="1" x14ac:dyDescent="0.25">
      <c r="A522" s="5">
        <v>1</v>
      </c>
      <c r="B522" s="6">
        <v>2</v>
      </c>
      <c r="C522" s="6">
        <v>566</v>
      </c>
      <c r="D522" s="6">
        <v>210110</v>
      </c>
      <c r="E522" s="6">
        <v>13001160</v>
      </c>
      <c r="F522" s="6">
        <v>0</v>
      </c>
      <c r="G522" s="6"/>
      <c r="H522" s="6"/>
      <c r="I522" s="6"/>
      <c r="J522" s="2">
        <v>-190364.03</v>
      </c>
      <c r="K522" s="6"/>
      <c r="L522" s="6"/>
      <c r="M522" s="7">
        <v>43791</v>
      </c>
      <c r="N522" s="6" t="s">
        <v>994</v>
      </c>
      <c r="O522" s="6">
        <v>1</v>
      </c>
      <c r="P522" s="6">
        <v>1</v>
      </c>
      <c r="Q522" s="7">
        <v>43791</v>
      </c>
      <c r="R522" s="6" t="s">
        <v>1</v>
      </c>
      <c r="S522" s="6" t="s">
        <v>995</v>
      </c>
      <c r="T522" s="8">
        <v>521</v>
      </c>
      <c r="U522" s="9" t="str">
        <f>IFERROR(VLOOKUP(S:S,'[1]Staff List 15-11-19'!B$1:H$65536,7,0),0)</f>
        <v>Staff</v>
      </c>
    </row>
    <row r="523" spans="1:21" s="10" customFormat="1" x14ac:dyDescent="0.25">
      <c r="A523" s="5">
        <v>1</v>
      </c>
      <c r="B523" s="6">
        <v>2</v>
      </c>
      <c r="C523" s="6">
        <v>566</v>
      </c>
      <c r="D523" s="6">
        <v>210110</v>
      </c>
      <c r="E523" s="6">
        <v>13001153</v>
      </c>
      <c r="F523" s="6">
        <v>0</v>
      </c>
      <c r="G523" s="6"/>
      <c r="H523" s="6"/>
      <c r="I523" s="6"/>
      <c r="J523" s="2">
        <v>-480196.26</v>
      </c>
      <c r="K523" s="6"/>
      <c r="L523" s="6"/>
      <c r="M523" s="7">
        <v>43791</v>
      </c>
      <c r="N523" s="6" t="s">
        <v>996</v>
      </c>
      <c r="O523" s="6">
        <v>1</v>
      </c>
      <c r="P523" s="6">
        <v>1</v>
      </c>
      <c r="Q523" s="7">
        <v>43791</v>
      </c>
      <c r="R523" s="6" t="s">
        <v>1</v>
      </c>
      <c r="S523" s="6" t="s">
        <v>997</v>
      </c>
      <c r="T523" s="8">
        <v>522</v>
      </c>
      <c r="U523" s="9" t="str">
        <f>IFERROR(VLOOKUP(S:S,'[1]Staff List 15-11-19'!B$1:H$65536,7,0),0)</f>
        <v>Staff</v>
      </c>
    </row>
    <row r="524" spans="1:21" s="10" customFormat="1" x14ac:dyDescent="0.25">
      <c r="A524" s="5">
        <v>1</v>
      </c>
      <c r="B524" s="6">
        <v>2</v>
      </c>
      <c r="C524" s="6">
        <v>566</v>
      </c>
      <c r="D524" s="6">
        <v>210110</v>
      </c>
      <c r="E524" s="6">
        <v>13000678</v>
      </c>
      <c r="F524" s="6">
        <v>0</v>
      </c>
      <c r="G524" s="6"/>
      <c r="H524" s="6"/>
      <c r="I524" s="6"/>
      <c r="J524" s="2">
        <v>-276998.84999999998</v>
      </c>
      <c r="K524" s="6"/>
      <c r="L524" s="6"/>
      <c r="M524" s="7">
        <v>43791</v>
      </c>
      <c r="N524" s="6" t="s">
        <v>998</v>
      </c>
      <c r="O524" s="6">
        <v>1</v>
      </c>
      <c r="P524" s="6">
        <v>1</v>
      </c>
      <c r="Q524" s="7">
        <v>43791</v>
      </c>
      <c r="R524" s="6" t="s">
        <v>1</v>
      </c>
      <c r="S524" s="6" t="s">
        <v>999</v>
      </c>
      <c r="T524" s="8">
        <v>523</v>
      </c>
      <c r="U524" s="9" t="str">
        <f>IFERROR(VLOOKUP(S:S,'[1]Staff List 15-11-19'!B$1:H$65536,7,0),0)</f>
        <v>Staff</v>
      </c>
    </row>
    <row r="525" spans="1:21" s="10" customFormat="1" x14ac:dyDescent="0.25">
      <c r="A525" s="5">
        <v>1</v>
      </c>
      <c r="B525" s="6">
        <v>2</v>
      </c>
      <c r="C525" s="6">
        <v>566</v>
      </c>
      <c r="D525" s="6">
        <v>210110</v>
      </c>
      <c r="E525" s="6">
        <v>13000708</v>
      </c>
      <c r="F525" s="6">
        <v>0</v>
      </c>
      <c r="G525" s="6"/>
      <c r="H525" s="6"/>
      <c r="I525" s="6"/>
      <c r="J525" s="2">
        <v>-182267.39</v>
      </c>
      <c r="K525" s="6"/>
      <c r="L525" s="6"/>
      <c r="M525" s="7">
        <v>43791</v>
      </c>
      <c r="N525" s="6" t="s">
        <v>1000</v>
      </c>
      <c r="O525" s="6">
        <v>1</v>
      </c>
      <c r="P525" s="6">
        <v>1</v>
      </c>
      <c r="Q525" s="7">
        <v>43791</v>
      </c>
      <c r="R525" s="6" t="s">
        <v>1</v>
      </c>
      <c r="S525" s="6" t="s">
        <v>1001</v>
      </c>
      <c r="T525" s="8">
        <v>524</v>
      </c>
      <c r="U525" s="9" t="str">
        <f>IFERROR(VLOOKUP(S:S,'[1]Staff List 15-11-19'!B$1:H$65536,7,0),0)</f>
        <v>Staff</v>
      </c>
    </row>
    <row r="526" spans="1:21" s="10" customFormat="1" x14ac:dyDescent="0.25">
      <c r="A526" s="5">
        <v>1</v>
      </c>
      <c r="B526" s="6">
        <v>2</v>
      </c>
      <c r="C526" s="6">
        <v>566</v>
      </c>
      <c r="D526" s="6">
        <v>210110</v>
      </c>
      <c r="E526" s="6">
        <v>13000100</v>
      </c>
      <c r="F526" s="6">
        <v>0</v>
      </c>
      <c r="G526" s="6"/>
      <c r="H526" s="6"/>
      <c r="I526" s="6"/>
      <c r="J526" s="2">
        <v>-1197463.1599999999</v>
      </c>
      <c r="K526" s="6"/>
      <c r="L526" s="6"/>
      <c r="M526" s="7">
        <v>43791</v>
      </c>
      <c r="N526" s="6" t="s">
        <v>1002</v>
      </c>
      <c r="O526" s="6">
        <v>1</v>
      </c>
      <c r="P526" s="6">
        <v>1</v>
      </c>
      <c r="Q526" s="7">
        <v>43791</v>
      </c>
      <c r="R526" s="6" t="s">
        <v>1</v>
      </c>
      <c r="S526" s="6" t="s">
        <v>1003</v>
      </c>
      <c r="T526" s="8">
        <v>525</v>
      </c>
      <c r="U526" s="9" t="str">
        <f>IFERROR(VLOOKUP(S:S,'[1]Staff List 15-11-19'!B$1:H$65536,7,0),0)</f>
        <v>Staff</v>
      </c>
    </row>
    <row r="527" spans="1:21" s="10" customFormat="1" x14ac:dyDescent="0.25">
      <c r="A527" s="5">
        <v>1</v>
      </c>
      <c r="B527" s="6">
        <v>2</v>
      </c>
      <c r="C527" s="6">
        <v>566</v>
      </c>
      <c r="D527" s="6">
        <v>210110</v>
      </c>
      <c r="E527" s="6">
        <v>13000395</v>
      </c>
      <c r="F527" s="6">
        <v>0</v>
      </c>
      <c r="G527" s="6"/>
      <c r="H527" s="6"/>
      <c r="I527" s="6"/>
      <c r="J527" s="2">
        <v>-184418.93</v>
      </c>
      <c r="K527" s="6"/>
      <c r="L527" s="6"/>
      <c r="M527" s="7">
        <v>43791</v>
      </c>
      <c r="N527" s="6" t="s">
        <v>1004</v>
      </c>
      <c r="O527" s="6">
        <v>1</v>
      </c>
      <c r="P527" s="6">
        <v>1</v>
      </c>
      <c r="Q527" s="7">
        <v>43791</v>
      </c>
      <c r="R527" s="6" t="s">
        <v>1</v>
      </c>
      <c r="S527" s="6" t="s">
        <v>1005</v>
      </c>
      <c r="T527" s="8">
        <v>526</v>
      </c>
      <c r="U527" s="9" t="str">
        <f>IFERROR(VLOOKUP(S:S,'[1]Staff List 15-11-19'!B$1:H$65536,7,0),0)</f>
        <v>Staff</v>
      </c>
    </row>
    <row r="528" spans="1:21" s="10" customFormat="1" x14ac:dyDescent="0.25">
      <c r="A528" s="5">
        <v>1</v>
      </c>
      <c r="B528" s="6">
        <v>2</v>
      </c>
      <c r="C528" s="6">
        <v>566</v>
      </c>
      <c r="D528" s="6">
        <v>210110</v>
      </c>
      <c r="E528" s="6">
        <v>13000752</v>
      </c>
      <c r="F528" s="6">
        <v>0</v>
      </c>
      <c r="G528" s="6"/>
      <c r="H528" s="6"/>
      <c r="I528" s="6"/>
      <c r="J528" s="2">
        <v>-255495.92</v>
      </c>
      <c r="K528" s="6"/>
      <c r="L528" s="6"/>
      <c r="M528" s="7">
        <v>43791</v>
      </c>
      <c r="N528" s="6" t="s">
        <v>1006</v>
      </c>
      <c r="O528" s="6">
        <v>1</v>
      </c>
      <c r="P528" s="6">
        <v>1</v>
      </c>
      <c r="Q528" s="7">
        <v>43791</v>
      </c>
      <c r="R528" s="6" t="s">
        <v>1</v>
      </c>
      <c r="S528" s="6" t="s">
        <v>1007</v>
      </c>
      <c r="T528" s="8">
        <v>527</v>
      </c>
      <c r="U528" s="9" t="str">
        <f>IFERROR(VLOOKUP(S:S,'[1]Staff List 15-11-19'!B$1:H$65536,7,0),0)</f>
        <v>Staff</v>
      </c>
    </row>
    <row r="529" spans="1:21" s="28" customFormat="1" x14ac:dyDescent="0.25">
      <c r="A529" s="5">
        <v>1</v>
      </c>
      <c r="B529" s="6">
        <v>2</v>
      </c>
      <c r="C529" s="6">
        <v>566</v>
      </c>
      <c r="D529" s="6">
        <v>210110</v>
      </c>
      <c r="E529" s="6">
        <v>13000057</v>
      </c>
      <c r="F529" s="6">
        <v>0</v>
      </c>
      <c r="G529" s="6"/>
      <c r="H529" s="6"/>
      <c r="I529" s="6"/>
      <c r="J529" s="2">
        <v>-1052757.82</v>
      </c>
      <c r="K529" s="6"/>
      <c r="L529" s="6"/>
      <c r="M529" s="7">
        <v>43791</v>
      </c>
      <c r="N529" s="6" t="s">
        <v>1008</v>
      </c>
      <c r="O529" s="6">
        <v>1</v>
      </c>
      <c r="P529" s="6">
        <v>1</v>
      </c>
      <c r="Q529" s="7">
        <v>43791</v>
      </c>
      <c r="R529" s="6" t="s">
        <v>1</v>
      </c>
      <c r="S529" s="6" t="s">
        <v>1009</v>
      </c>
      <c r="T529" s="8">
        <v>528</v>
      </c>
      <c r="U529" s="9" t="str">
        <f>IFERROR(VLOOKUP(S:S,'[1]Staff List 15-11-19'!B$1:H$65536,7,0),0)</f>
        <v>Staff</v>
      </c>
    </row>
    <row r="530" spans="1:21" s="10" customFormat="1" x14ac:dyDescent="0.25">
      <c r="A530" s="29">
        <v>1</v>
      </c>
      <c r="B530" s="30">
        <v>2</v>
      </c>
      <c r="C530" s="30">
        <v>566</v>
      </c>
      <c r="D530" s="30">
        <v>210110</v>
      </c>
      <c r="E530" s="30">
        <v>13001574</v>
      </c>
      <c r="F530" s="30">
        <v>0</v>
      </c>
      <c r="G530" s="30"/>
      <c r="H530" s="30"/>
      <c r="I530" s="30"/>
      <c r="J530" s="31">
        <v>-372183.81</v>
      </c>
      <c r="K530" s="30"/>
      <c r="L530" s="30"/>
      <c r="M530" s="32">
        <v>43791</v>
      </c>
      <c r="N530" s="30" t="s">
        <v>1010</v>
      </c>
      <c r="O530" s="30">
        <v>1</v>
      </c>
      <c r="P530" s="30">
        <v>1</v>
      </c>
      <c r="Q530" s="7">
        <v>43791</v>
      </c>
      <c r="R530" s="30" t="s">
        <v>1</v>
      </c>
      <c r="S530" s="30" t="s">
        <v>1011</v>
      </c>
      <c r="T530" s="8">
        <v>529</v>
      </c>
      <c r="U530" s="33" t="str">
        <f>IFERROR(VLOOKUP(S:S,'[1]Staff List 15-11-19'!B$1:H$65536,7,0),0)</f>
        <v>Staff</v>
      </c>
    </row>
    <row r="531" spans="1:21" s="10" customFormat="1" x14ac:dyDescent="0.25">
      <c r="A531" s="5">
        <v>1</v>
      </c>
      <c r="B531" s="6">
        <v>2</v>
      </c>
      <c r="C531" s="6">
        <v>566</v>
      </c>
      <c r="D531" s="6">
        <v>210110</v>
      </c>
      <c r="E531" s="6">
        <v>13000227</v>
      </c>
      <c r="F531" s="6">
        <v>0</v>
      </c>
      <c r="G531" s="6"/>
      <c r="H531" s="6"/>
      <c r="I531" s="6"/>
      <c r="J531" s="2">
        <v>-182136.28</v>
      </c>
      <c r="K531" s="6"/>
      <c r="L531" s="6"/>
      <c r="M531" s="7">
        <v>43791</v>
      </c>
      <c r="N531" s="6" t="s">
        <v>1012</v>
      </c>
      <c r="O531" s="6">
        <v>1</v>
      </c>
      <c r="P531" s="6">
        <v>1</v>
      </c>
      <c r="Q531" s="7">
        <v>43791</v>
      </c>
      <c r="R531" s="6" t="s">
        <v>1</v>
      </c>
      <c r="S531" s="6" t="s">
        <v>1013</v>
      </c>
      <c r="T531" s="8">
        <v>530</v>
      </c>
      <c r="U531" s="9" t="str">
        <f>IFERROR(VLOOKUP(S:S,'[1]Staff List 15-11-19'!B$1:H$65536,7,0),0)</f>
        <v>Staff</v>
      </c>
    </row>
    <row r="532" spans="1:21" s="10" customFormat="1" x14ac:dyDescent="0.25">
      <c r="A532" s="5">
        <v>1</v>
      </c>
      <c r="B532" s="6">
        <v>2</v>
      </c>
      <c r="C532" s="6">
        <v>566</v>
      </c>
      <c r="D532" s="6">
        <v>210110</v>
      </c>
      <c r="E532" s="6">
        <v>13000546</v>
      </c>
      <c r="F532" s="6">
        <v>0</v>
      </c>
      <c r="G532" s="6"/>
      <c r="H532" s="6"/>
      <c r="I532" s="6"/>
      <c r="J532" s="2">
        <v>-380992.77</v>
      </c>
      <c r="K532" s="6"/>
      <c r="L532" s="6"/>
      <c r="M532" s="7">
        <v>43791</v>
      </c>
      <c r="N532" s="6" t="s">
        <v>1014</v>
      </c>
      <c r="O532" s="6">
        <v>1</v>
      </c>
      <c r="P532" s="6">
        <v>1</v>
      </c>
      <c r="Q532" s="7">
        <v>43791</v>
      </c>
      <c r="R532" s="6" t="s">
        <v>1</v>
      </c>
      <c r="S532" s="6" t="s">
        <v>1015</v>
      </c>
      <c r="T532" s="8">
        <v>531</v>
      </c>
      <c r="U532" s="9" t="str">
        <f>IFERROR(VLOOKUP(S:S,'[1]Staff List 15-11-19'!B$1:H$65536,7,0),0)</f>
        <v>Staff</v>
      </c>
    </row>
    <row r="533" spans="1:21" s="10" customFormat="1" x14ac:dyDescent="0.25">
      <c r="A533" s="5">
        <v>1</v>
      </c>
      <c r="B533" s="6">
        <v>2</v>
      </c>
      <c r="C533" s="6">
        <v>566</v>
      </c>
      <c r="D533" s="6">
        <v>210110</v>
      </c>
      <c r="E533" s="6">
        <v>13000114</v>
      </c>
      <c r="F533" s="6">
        <v>0</v>
      </c>
      <c r="G533" s="6"/>
      <c r="H533" s="6"/>
      <c r="I533" s="6"/>
      <c r="J533" s="2">
        <v>-750526.38</v>
      </c>
      <c r="K533" s="6"/>
      <c r="L533" s="6"/>
      <c r="M533" s="7">
        <v>43791</v>
      </c>
      <c r="N533" s="6" t="s">
        <v>1016</v>
      </c>
      <c r="O533" s="6">
        <v>1</v>
      </c>
      <c r="P533" s="6">
        <v>1</v>
      </c>
      <c r="Q533" s="7">
        <v>43791</v>
      </c>
      <c r="R533" s="6" t="s">
        <v>1</v>
      </c>
      <c r="S533" s="6" t="s">
        <v>1017</v>
      </c>
      <c r="T533" s="8">
        <v>532</v>
      </c>
      <c r="U533" s="9" t="str">
        <f>IFERROR(VLOOKUP(S:S,'[1]Staff List 15-11-19'!B$1:H$65536,7,0),0)</f>
        <v>Staff</v>
      </c>
    </row>
    <row r="534" spans="1:21" x14ac:dyDescent="0.25">
      <c r="A534" s="5">
        <v>1</v>
      </c>
      <c r="B534" s="6">
        <v>2</v>
      </c>
      <c r="C534" s="6">
        <v>566</v>
      </c>
      <c r="D534" s="6">
        <v>210110</v>
      </c>
      <c r="E534" s="6">
        <v>13000128</v>
      </c>
      <c r="F534" s="6">
        <v>0</v>
      </c>
      <c r="G534" s="6"/>
      <c r="H534" s="6"/>
      <c r="I534" s="6"/>
      <c r="J534" s="2">
        <v>-568011.48</v>
      </c>
      <c r="K534" s="6"/>
      <c r="L534" s="6"/>
      <c r="M534" s="7">
        <v>43791</v>
      </c>
      <c r="N534" s="6" t="s">
        <v>1018</v>
      </c>
      <c r="O534" s="6">
        <v>1</v>
      </c>
      <c r="P534" s="6">
        <v>1</v>
      </c>
      <c r="Q534" s="7">
        <v>43791</v>
      </c>
      <c r="R534" s="6" t="s">
        <v>1</v>
      </c>
      <c r="S534" s="6" t="s">
        <v>1019</v>
      </c>
      <c r="T534" s="8">
        <v>533</v>
      </c>
      <c r="U534" s="9" t="str">
        <f>IFERROR(VLOOKUP(S:S,'[1]Staff List 15-11-19'!B$1:H$65536,7,0),0)</f>
        <v>Staff</v>
      </c>
    </row>
    <row r="535" spans="1:21" x14ac:dyDescent="0.25">
      <c r="A535" s="5">
        <v>1</v>
      </c>
      <c r="B535" s="6">
        <v>2</v>
      </c>
      <c r="C535" s="6">
        <v>566</v>
      </c>
      <c r="D535" s="6">
        <v>210110</v>
      </c>
      <c r="E535" s="6">
        <v>13000394</v>
      </c>
      <c r="F535" s="6">
        <v>0</v>
      </c>
      <c r="G535" s="6"/>
      <c r="H535" s="6"/>
      <c r="I535" s="6"/>
      <c r="J535" s="2">
        <v>-247682.12</v>
      </c>
      <c r="K535" s="6"/>
      <c r="L535" s="6"/>
      <c r="M535" s="7">
        <v>43791</v>
      </c>
      <c r="N535" s="6" t="s">
        <v>1020</v>
      </c>
      <c r="O535" s="6">
        <v>1</v>
      </c>
      <c r="P535" s="6">
        <v>1</v>
      </c>
      <c r="Q535" s="7">
        <v>43791</v>
      </c>
      <c r="R535" s="6" t="s">
        <v>1</v>
      </c>
      <c r="S535" s="6" t="s">
        <v>1021</v>
      </c>
      <c r="T535" s="8">
        <v>534</v>
      </c>
      <c r="U535" s="9" t="str">
        <f>IFERROR(VLOOKUP(S:S,'[1]Staff List 15-11-19'!B$1:H$65536,7,0),0)</f>
        <v>Staff</v>
      </c>
    </row>
    <row r="536" spans="1:21" x14ac:dyDescent="0.25">
      <c r="A536" s="5">
        <v>1</v>
      </c>
      <c r="B536" s="6">
        <v>2</v>
      </c>
      <c r="C536" s="6">
        <v>566</v>
      </c>
      <c r="D536" s="6">
        <v>210110</v>
      </c>
      <c r="E536" s="6">
        <v>13001037</v>
      </c>
      <c r="F536" s="6">
        <v>0</v>
      </c>
      <c r="G536" s="6"/>
      <c r="H536" s="6"/>
      <c r="I536" s="6"/>
      <c r="J536" s="2">
        <v>-181333.33</v>
      </c>
      <c r="K536" s="6"/>
      <c r="L536" s="6"/>
      <c r="M536" s="7">
        <v>43791</v>
      </c>
      <c r="N536" s="6" t="s">
        <v>1022</v>
      </c>
      <c r="O536" s="6">
        <v>1</v>
      </c>
      <c r="P536" s="6">
        <v>1</v>
      </c>
      <c r="Q536" s="7">
        <v>43791</v>
      </c>
      <c r="R536" s="6" t="s">
        <v>1</v>
      </c>
      <c r="S536" s="6" t="s">
        <v>1023</v>
      </c>
      <c r="T536" s="8">
        <v>535</v>
      </c>
      <c r="U536" s="9" t="str">
        <f>IFERROR(VLOOKUP(S:S,'[1]Staff List 15-11-19'!B$1:H$65536,7,0),0)</f>
        <v>Staff</v>
      </c>
    </row>
    <row r="537" spans="1:21" x14ac:dyDescent="0.25">
      <c r="A537" s="5">
        <v>1</v>
      </c>
      <c r="B537" s="6">
        <v>2</v>
      </c>
      <c r="C537" s="6">
        <v>566</v>
      </c>
      <c r="D537" s="6">
        <v>210110</v>
      </c>
      <c r="E537" s="6">
        <v>13000081</v>
      </c>
      <c r="F537" s="6">
        <v>0</v>
      </c>
      <c r="G537" s="6"/>
      <c r="H537" s="6"/>
      <c r="I537" s="6"/>
      <c r="J537" s="2">
        <v>-88290.14</v>
      </c>
      <c r="K537" s="6"/>
      <c r="L537" s="6"/>
      <c r="M537" s="7">
        <v>43791</v>
      </c>
      <c r="N537" s="6" t="s">
        <v>1024</v>
      </c>
      <c r="O537" s="6">
        <v>1</v>
      </c>
      <c r="P537" s="6">
        <v>1</v>
      </c>
      <c r="Q537" s="7">
        <v>43791</v>
      </c>
      <c r="R537" s="6" t="s">
        <v>1</v>
      </c>
      <c r="S537" s="6" t="s">
        <v>1025</v>
      </c>
      <c r="T537" s="8">
        <v>536</v>
      </c>
      <c r="U537" s="9" t="str">
        <f>IFERROR(VLOOKUP(S:S,'[1]Staff List 15-11-19'!B$1:H$65536,7,0),0)</f>
        <v>Staff</v>
      </c>
    </row>
    <row r="538" spans="1:21" s="10" customFormat="1" x14ac:dyDescent="0.25">
      <c r="A538" s="5">
        <v>1</v>
      </c>
      <c r="B538" s="6">
        <v>2</v>
      </c>
      <c r="C538" s="6">
        <v>566</v>
      </c>
      <c r="D538" s="6">
        <v>210110</v>
      </c>
      <c r="E538" s="6">
        <v>13000184</v>
      </c>
      <c r="F538" s="6">
        <v>0</v>
      </c>
      <c r="G538" s="6"/>
      <c r="H538" s="6"/>
      <c r="I538" s="6"/>
      <c r="J538" s="2">
        <v>-185691.28</v>
      </c>
      <c r="K538" s="6"/>
      <c r="L538" s="6"/>
      <c r="M538" s="7">
        <v>43791</v>
      </c>
      <c r="N538" s="6" t="s">
        <v>1026</v>
      </c>
      <c r="O538" s="6">
        <v>1</v>
      </c>
      <c r="P538" s="6">
        <v>1</v>
      </c>
      <c r="Q538" s="7">
        <v>43791</v>
      </c>
      <c r="R538" s="6" t="s">
        <v>1</v>
      </c>
      <c r="S538" s="6" t="s">
        <v>1027</v>
      </c>
      <c r="T538" s="8">
        <v>537</v>
      </c>
      <c r="U538" s="9" t="str">
        <f>IFERROR(VLOOKUP(S:S,'[1]Staff List 15-11-19'!B$1:H$65536,7,0),0)</f>
        <v>Staff</v>
      </c>
    </row>
    <row r="539" spans="1:21" s="10" customFormat="1" x14ac:dyDescent="0.25">
      <c r="A539" s="5">
        <v>1</v>
      </c>
      <c r="B539" s="6">
        <v>2</v>
      </c>
      <c r="C539" s="6">
        <v>566</v>
      </c>
      <c r="D539" s="6">
        <v>210110</v>
      </c>
      <c r="E539" s="6">
        <v>13000058</v>
      </c>
      <c r="F539" s="6">
        <v>0</v>
      </c>
      <c r="G539" s="6"/>
      <c r="H539" s="6"/>
      <c r="I539" s="6"/>
      <c r="J539" s="2">
        <v>-782042.59</v>
      </c>
      <c r="K539" s="6"/>
      <c r="L539" s="6"/>
      <c r="M539" s="7">
        <v>43791</v>
      </c>
      <c r="N539" s="6" t="s">
        <v>1028</v>
      </c>
      <c r="O539" s="6">
        <v>1</v>
      </c>
      <c r="P539" s="6">
        <v>1</v>
      </c>
      <c r="Q539" s="7">
        <v>43791</v>
      </c>
      <c r="R539" s="6" t="s">
        <v>1</v>
      </c>
      <c r="S539" s="6" t="s">
        <v>1029</v>
      </c>
      <c r="T539" s="8">
        <v>538</v>
      </c>
      <c r="U539" s="9" t="str">
        <f>IFERROR(VLOOKUP(S:S,'[1]Staff List 15-11-19'!B$1:H$65536,7,0),0)</f>
        <v>Staff</v>
      </c>
    </row>
    <row r="540" spans="1:21" s="10" customFormat="1" x14ac:dyDescent="0.25">
      <c r="A540" s="5">
        <v>1</v>
      </c>
      <c r="B540" s="6">
        <v>2</v>
      </c>
      <c r="C540" s="6">
        <v>566</v>
      </c>
      <c r="D540" s="6">
        <v>210110</v>
      </c>
      <c r="E540" s="6">
        <v>13001207</v>
      </c>
      <c r="F540" s="6">
        <v>0</v>
      </c>
      <c r="G540" s="6"/>
      <c r="H540" s="6"/>
      <c r="I540" s="6"/>
      <c r="J540" s="2">
        <v>-481589.6</v>
      </c>
      <c r="K540" s="6"/>
      <c r="L540" s="6"/>
      <c r="M540" s="7">
        <v>43791</v>
      </c>
      <c r="N540" s="6" t="s">
        <v>1030</v>
      </c>
      <c r="O540" s="6">
        <v>1</v>
      </c>
      <c r="P540" s="6">
        <v>1</v>
      </c>
      <c r="Q540" s="7">
        <v>43791</v>
      </c>
      <c r="R540" s="6" t="s">
        <v>1</v>
      </c>
      <c r="S540" s="6" t="s">
        <v>1031</v>
      </c>
      <c r="T540" s="8">
        <v>539</v>
      </c>
      <c r="U540" s="9" t="str">
        <f>IFERROR(VLOOKUP(S:S,'[1]Staff List 15-11-19'!B$1:H$65536,7,0),0)</f>
        <v>Staff</v>
      </c>
    </row>
    <row r="541" spans="1:21" s="10" customFormat="1" x14ac:dyDescent="0.25">
      <c r="A541" s="5">
        <v>1</v>
      </c>
      <c r="B541" s="6">
        <v>2</v>
      </c>
      <c r="C541" s="6">
        <v>566</v>
      </c>
      <c r="D541" s="6">
        <v>210110</v>
      </c>
      <c r="E541" s="6">
        <v>13000847</v>
      </c>
      <c r="F541" s="6">
        <v>0</v>
      </c>
      <c r="G541" s="6"/>
      <c r="H541" s="6"/>
      <c r="I541" s="6"/>
      <c r="J541" s="2">
        <v>-98983.33</v>
      </c>
      <c r="K541" s="6"/>
      <c r="L541" s="6"/>
      <c r="M541" s="7">
        <v>43791</v>
      </c>
      <c r="N541" s="6" t="s">
        <v>1032</v>
      </c>
      <c r="O541" s="6">
        <v>1</v>
      </c>
      <c r="P541" s="6">
        <v>1</v>
      </c>
      <c r="Q541" s="7">
        <v>43791</v>
      </c>
      <c r="R541" s="6" t="s">
        <v>1</v>
      </c>
      <c r="S541" s="6" t="s">
        <v>1033</v>
      </c>
      <c r="T541" s="8">
        <v>540</v>
      </c>
      <c r="U541" s="9" t="str">
        <f>IFERROR(VLOOKUP(S:S,'[1]Staff List 15-11-19'!B$1:H$65536,7,0),0)</f>
        <v>Staff</v>
      </c>
    </row>
    <row r="542" spans="1:21" s="10" customFormat="1" x14ac:dyDescent="0.25">
      <c r="A542" s="5">
        <v>1</v>
      </c>
      <c r="B542" s="6">
        <v>2</v>
      </c>
      <c r="C542" s="6">
        <v>566</v>
      </c>
      <c r="D542" s="6">
        <v>210110</v>
      </c>
      <c r="E542" s="6">
        <v>13000762</v>
      </c>
      <c r="F542" s="6">
        <v>0</v>
      </c>
      <c r="G542" s="6"/>
      <c r="H542" s="6"/>
      <c r="I542" s="6"/>
      <c r="J542" s="2">
        <v>-95710.93</v>
      </c>
      <c r="K542" s="6"/>
      <c r="L542" s="6"/>
      <c r="M542" s="7">
        <v>43791</v>
      </c>
      <c r="N542" s="6" t="s">
        <v>1034</v>
      </c>
      <c r="O542" s="6">
        <v>1</v>
      </c>
      <c r="P542" s="6">
        <v>1</v>
      </c>
      <c r="Q542" s="7">
        <v>43791</v>
      </c>
      <c r="R542" s="6" t="s">
        <v>1</v>
      </c>
      <c r="S542" s="6" t="s">
        <v>1035</v>
      </c>
      <c r="T542" s="8">
        <v>541</v>
      </c>
      <c r="U542" s="9" t="str">
        <f>IFERROR(VLOOKUP(S:S,'[1]Staff List 15-11-19'!B$1:H$65536,7,0),0)</f>
        <v>Staff</v>
      </c>
    </row>
    <row r="543" spans="1:21" x14ac:dyDescent="0.25">
      <c r="A543" s="5">
        <v>1</v>
      </c>
      <c r="B543" s="6">
        <v>2</v>
      </c>
      <c r="C543" s="6">
        <v>566</v>
      </c>
      <c r="D543" s="6">
        <v>210110</v>
      </c>
      <c r="E543" s="6">
        <v>13000798</v>
      </c>
      <c r="F543" s="6">
        <v>0</v>
      </c>
      <c r="G543" s="6"/>
      <c r="H543" s="6"/>
      <c r="I543" s="6"/>
      <c r="J543" s="2">
        <v>-92233.33</v>
      </c>
      <c r="K543" s="6"/>
      <c r="L543" s="6"/>
      <c r="M543" s="7">
        <v>43791</v>
      </c>
      <c r="N543" s="6" t="s">
        <v>1036</v>
      </c>
      <c r="O543" s="6">
        <v>1</v>
      </c>
      <c r="P543" s="6">
        <v>1</v>
      </c>
      <c r="Q543" s="7">
        <v>43791</v>
      </c>
      <c r="R543" s="6" t="s">
        <v>1</v>
      </c>
      <c r="S543" s="6" t="s">
        <v>1037</v>
      </c>
      <c r="T543" s="8">
        <v>542</v>
      </c>
      <c r="U543" s="9" t="str">
        <f>IFERROR(VLOOKUP(S:S,'[1]Staff List 15-11-19'!B$1:H$65536,7,0),0)</f>
        <v>Staff</v>
      </c>
    </row>
    <row r="544" spans="1:21" x14ac:dyDescent="0.25">
      <c r="A544" s="5">
        <v>1</v>
      </c>
      <c r="B544" s="6">
        <v>4</v>
      </c>
      <c r="C544" s="6">
        <v>566</v>
      </c>
      <c r="D544" s="6">
        <v>210110</v>
      </c>
      <c r="E544" s="6">
        <v>13000802</v>
      </c>
      <c r="F544" s="6">
        <v>0</v>
      </c>
      <c r="G544" s="6"/>
      <c r="H544" s="6"/>
      <c r="I544" s="6"/>
      <c r="J544" s="2">
        <v>-96553.33</v>
      </c>
      <c r="K544" s="6"/>
      <c r="L544" s="6"/>
      <c r="M544" s="7">
        <v>43791</v>
      </c>
      <c r="N544" s="6" t="s">
        <v>1038</v>
      </c>
      <c r="O544" s="6">
        <v>1</v>
      </c>
      <c r="P544" s="6">
        <v>1</v>
      </c>
      <c r="Q544" s="7">
        <v>43791</v>
      </c>
      <c r="R544" s="6" t="s">
        <v>1</v>
      </c>
      <c r="S544" s="6" t="s">
        <v>1039</v>
      </c>
      <c r="T544" s="8">
        <v>543</v>
      </c>
      <c r="U544" s="9" t="str">
        <f>IFERROR(VLOOKUP(S:S,'[1]Staff List 15-11-19'!B$1:H$65536,7,0),0)</f>
        <v>Staff</v>
      </c>
    </row>
    <row r="545" spans="1:21" x14ac:dyDescent="0.25">
      <c r="A545" s="5">
        <v>1</v>
      </c>
      <c r="B545" s="6">
        <v>2</v>
      </c>
      <c r="C545" s="6">
        <v>566</v>
      </c>
      <c r="D545" s="6">
        <v>210110</v>
      </c>
      <c r="E545" s="6">
        <v>13000840</v>
      </c>
      <c r="F545" s="6">
        <v>0</v>
      </c>
      <c r="G545" s="6"/>
      <c r="H545" s="6"/>
      <c r="I545" s="6"/>
      <c r="J545" s="2">
        <v>-96620.83</v>
      </c>
      <c r="K545" s="6"/>
      <c r="L545" s="6"/>
      <c r="M545" s="7">
        <v>43791</v>
      </c>
      <c r="N545" s="6" t="s">
        <v>1040</v>
      </c>
      <c r="O545" s="6">
        <v>1</v>
      </c>
      <c r="P545" s="6">
        <v>1</v>
      </c>
      <c r="Q545" s="7">
        <v>43791</v>
      </c>
      <c r="R545" s="6" t="s">
        <v>1</v>
      </c>
      <c r="S545" s="6" t="s">
        <v>1041</v>
      </c>
      <c r="T545" s="8">
        <v>544</v>
      </c>
      <c r="U545" s="9" t="str">
        <f>IFERROR(VLOOKUP(S:S,'[1]Staff List 15-11-19'!B$1:H$65536,7,0),0)</f>
        <v>Staff</v>
      </c>
    </row>
    <row r="546" spans="1:21" x14ac:dyDescent="0.25">
      <c r="A546" s="5">
        <v>1</v>
      </c>
      <c r="B546" s="6">
        <v>2</v>
      </c>
      <c r="C546" s="6">
        <v>566</v>
      </c>
      <c r="D546" s="6">
        <v>210110</v>
      </c>
      <c r="E546" s="6">
        <v>13000654</v>
      </c>
      <c r="F546" s="6">
        <v>0</v>
      </c>
      <c r="G546" s="6"/>
      <c r="H546" s="6"/>
      <c r="I546" s="6"/>
      <c r="J546" s="2">
        <v>-177165.26</v>
      </c>
      <c r="K546" s="6"/>
      <c r="L546" s="6"/>
      <c r="M546" s="7">
        <v>43791</v>
      </c>
      <c r="N546" s="6" t="s">
        <v>1042</v>
      </c>
      <c r="O546" s="6">
        <v>1</v>
      </c>
      <c r="P546" s="6">
        <v>1</v>
      </c>
      <c r="Q546" s="7">
        <v>43791</v>
      </c>
      <c r="R546" s="6" t="s">
        <v>1</v>
      </c>
      <c r="S546" s="6" t="s">
        <v>1043</v>
      </c>
      <c r="T546" s="8">
        <v>545</v>
      </c>
      <c r="U546" s="9" t="str">
        <f>IFERROR(VLOOKUP(S:S,'[1]Staff List 15-11-19'!B$1:H$65536,7,0),0)</f>
        <v>Staff</v>
      </c>
    </row>
    <row r="547" spans="1:21" x14ac:dyDescent="0.25">
      <c r="A547" s="5">
        <v>1</v>
      </c>
      <c r="B547" s="6">
        <v>20</v>
      </c>
      <c r="C547" s="6">
        <v>566</v>
      </c>
      <c r="D547" s="6">
        <v>210110</v>
      </c>
      <c r="E547" s="6">
        <v>13000943</v>
      </c>
      <c r="F547" s="6">
        <v>0</v>
      </c>
      <c r="G547" s="6"/>
      <c r="H547" s="6"/>
      <c r="I547" s="6"/>
      <c r="J547" s="2">
        <v>-144057.59</v>
      </c>
      <c r="K547" s="6"/>
      <c r="L547" s="6"/>
      <c r="M547" s="7">
        <v>43791</v>
      </c>
      <c r="N547" s="6" t="s">
        <v>1044</v>
      </c>
      <c r="O547" s="6">
        <v>1</v>
      </c>
      <c r="P547" s="6">
        <v>1</v>
      </c>
      <c r="Q547" s="7">
        <v>43791</v>
      </c>
      <c r="R547" s="6" t="s">
        <v>1</v>
      </c>
      <c r="S547" s="6" t="s">
        <v>1045</v>
      </c>
      <c r="T547" s="8">
        <v>546</v>
      </c>
      <c r="U547" s="9" t="str">
        <f>IFERROR(VLOOKUP(S:S,'[1]Staff List 15-11-19'!B$1:H$65536,7,0),0)</f>
        <v>Staff</v>
      </c>
    </row>
    <row r="548" spans="1:21" x14ac:dyDescent="0.25">
      <c r="A548" s="5">
        <v>1</v>
      </c>
      <c r="B548" s="6">
        <v>2</v>
      </c>
      <c r="C548" s="6">
        <v>566</v>
      </c>
      <c r="D548" s="6">
        <v>210110</v>
      </c>
      <c r="E548" s="6">
        <v>13001381</v>
      </c>
      <c r="F548" s="6">
        <v>0</v>
      </c>
      <c r="G548" s="6"/>
      <c r="H548" s="6"/>
      <c r="I548" s="6"/>
      <c r="J548" s="2">
        <v>-1091036.1200000001</v>
      </c>
      <c r="K548" s="6"/>
      <c r="L548" s="6"/>
      <c r="M548" s="7">
        <v>43791</v>
      </c>
      <c r="N548" s="6" t="s">
        <v>1046</v>
      </c>
      <c r="O548" s="6">
        <v>1</v>
      </c>
      <c r="P548" s="6">
        <v>1</v>
      </c>
      <c r="Q548" s="7">
        <v>43791</v>
      </c>
      <c r="R548" s="6" t="s">
        <v>1</v>
      </c>
      <c r="S548" s="6" t="s">
        <v>1047</v>
      </c>
      <c r="T548" s="8">
        <v>547</v>
      </c>
      <c r="U548" s="9" t="str">
        <f>IFERROR(VLOOKUP(S:S,'[1]Staff List 15-11-19'!B$1:H$65536,7,0),0)</f>
        <v>Staff</v>
      </c>
    </row>
    <row r="549" spans="1:21" x14ac:dyDescent="0.25">
      <c r="A549" s="5">
        <v>1</v>
      </c>
      <c r="B549" s="6">
        <v>11</v>
      </c>
      <c r="C549" s="6">
        <v>566</v>
      </c>
      <c r="D549" s="6">
        <v>210110</v>
      </c>
      <c r="E549" s="6">
        <v>13000888</v>
      </c>
      <c r="F549" s="6">
        <v>0</v>
      </c>
      <c r="G549" s="6"/>
      <c r="H549" s="6"/>
      <c r="I549" s="6"/>
      <c r="J549" s="2">
        <v>-144057.59</v>
      </c>
      <c r="K549" s="6"/>
      <c r="L549" s="6"/>
      <c r="M549" s="7">
        <v>43791</v>
      </c>
      <c r="N549" s="6" t="s">
        <v>1048</v>
      </c>
      <c r="O549" s="6">
        <v>1</v>
      </c>
      <c r="P549" s="6">
        <v>1</v>
      </c>
      <c r="Q549" s="7">
        <v>43791</v>
      </c>
      <c r="R549" s="6" t="s">
        <v>1</v>
      </c>
      <c r="S549" s="6" t="s">
        <v>1049</v>
      </c>
      <c r="T549" s="8">
        <v>548</v>
      </c>
      <c r="U549" s="9" t="str">
        <f>IFERROR(VLOOKUP(S:S,'[1]Staff List 15-11-19'!B$1:H$65536,7,0),0)</f>
        <v>Staff</v>
      </c>
    </row>
    <row r="550" spans="1:21" s="10" customFormat="1" x14ac:dyDescent="0.25">
      <c r="A550" s="5">
        <v>1</v>
      </c>
      <c r="B550" s="6">
        <v>10</v>
      </c>
      <c r="C550" s="6">
        <v>566</v>
      </c>
      <c r="D550" s="6">
        <v>210110</v>
      </c>
      <c r="E550" s="6">
        <v>13000962</v>
      </c>
      <c r="F550" s="6">
        <v>0</v>
      </c>
      <c r="G550" s="6"/>
      <c r="H550" s="6"/>
      <c r="I550" s="6"/>
      <c r="J550" s="2">
        <v>-144057.59</v>
      </c>
      <c r="K550" s="6"/>
      <c r="L550" s="6"/>
      <c r="M550" s="7">
        <v>43791</v>
      </c>
      <c r="N550" s="6" t="s">
        <v>1050</v>
      </c>
      <c r="O550" s="6">
        <v>1</v>
      </c>
      <c r="P550" s="6">
        <v>1</v>
      </c>
      <c r="Q550" s="7">
        <v>43791</v>
      </c>
      <c r="R550" s="6" t="s">
        <v>1</v>
      </c>
      <c r="S550" s="6" t="s">
        <v>1051</v>
      </c>
      <c r="T550" s="8">
        <v>549</v>
      </c>
      <c r="U550" s="9" t="str">
        <f>IFERROR(VLOOKUP(S:S,'[1]Staff List 15-11-19'!B$1:H$65536,7,0),0)</f>
        <v>Staff</v>
      </c>
    </row>
    <row r="551" spans="1:21" s="10" customFormat="1" x14ac:dyDescent="0.25">
      <c r="A551" s="5">
        <v>1</v>
      </c>
      <c r="B551" s="6">
        <v>10</v>
      </c>
      <c r="C551" s="6">
        <v>566</v>
      </c>
      <c r="D551" s="6">
        <v>210110</v>
      </c>
      <c r="E551" s="6">
        <v>13000963</v>
      </c>
      <c r="F551" s="6">
        <v>0</v>
      </c>
      <c r="G551" s="6"/>
      <c r="H551" s="6"/>
      <c r="I551" s="6"/>
      <c r="J551" s="2">
        <v>-139280</v>
      </c>
      <c r="K551" s="6"/>
      <c r="L551" s="6"/>
      <c r="M551" s="7">
        <v>43791</v>
      </c>
      <c r="N551" s="6" t="s">
        <v>1052</v>
      </c>
      <c r="O551" s="6">
        <v>1</v>
      </c>
      <c r="P551" s="6">
        <v>1</v>
      </c>
      <c r="Q551" s="7">
        <v>43791</v>
      </c>
      <c r="R551" s="6" t="s">
        <v>1</v>
      </c>
      <c r="S551" s="6" t="s">
        <v>1053</v>
      </c>
      <c r="T551" s="8">
        <v>550</v>
      </c>
      <c r="U551" s="9" t="str">
        <f>IFERROR(VLOOKUP(S:S,'[1]Staff List 15-11-19'!B$1:H$65536,7,0),0)</f>
        <v>Staff</v>
      </c>
    </row>
    <row r="552" spans="1:21" s="10" customFormat="1" x14ac:dyDescent="0.25">
      <c r="A552" s="5">
        <v>1</v>
      </c>
      <c r="B552" s="6">
        <v>24</v>
      </c>
      <c r="C552" s="6">
        <v>566</v>
      </c>
      <c r="D552" s="6">
        <v>210110</v>
      </c>
      <c r="E552" s="6">
        <v>13000975</v>
      </c>
      <c r="F552" s="6">
        <v>0</v>
      </c>
      <c r="G552" s="6"/>
      <c r="H552" s="6"/>
      <c r="I552" s="6"/>
      <c r="J552" s="2">
        <v>-144057.59</v>
      </c>
      <c r="K552" s="6"/>
      <c r="L552" s="6"/>
      <c r="M552" s="7">
        <v>43791</v>
      </c>
      <c r="N552" s="6" t="s">
        <v>1054</v>
      </c>
      <c r="O552" s="6">
        <v>1</v>
      </c>
      <c r="P552" s="6">
        <v>1</v>
      </c>
      <c r="Q552" s="7">
        <v>43791</v>
      </c>
      <c r="R552" s="6" t="s">
        <v>1</v>
      </c>
      <c r="S552" s="6" t="s">
        <v>1055</v>
      </c>
      <c r="T552" s="8">
        <v>551</v>
      </c>
      <c r="U552" s="9" t="str">
        <f>IFERROR(VLOOKUP(S:S,'[1]Staff List 15-11-19'!B$1:H$65536,7,0),0)</f>
        <v>Staff</v>
      </c>
    </row>
    <row r="553" spans="1:21" s="10" customFormat="1" x14ac:dyDescent="0.25">
      <c r="A553" s="5">
        <v>1</v>
      </c>
      <c r="B553" s="6">
        <v>21</v>
      </c>
      <c r="C553" s="6">
        <v>566</v>
      </c>
      <c r="D553" s="6">
        <v>210110</v>
      </c>
      <c r="E553" s="6">
        <v>13000936</v>
      </c>
      <c r="F553" s="6">
        <v>0</v>
      </c>
      <c r="G553" s="6"/>
      <c r="H553" s="6"/>
      <c r="I553" s="6"/>
      <c r="J553" s="2">
        <v>-144057.59</v>
      </c>
      <c r="K553" s="6"/>
      <c r="L553" s="6"/>
      <c r="M553" s="7">
        <v>43791</v>
      </c>
      <c r="N553" s="6" t="s">
        <v>1056</v>
      </c>
      <c r="O553" s="6">
        <v>1</v>
      </c>
      <c r="P553" s="6">
        <v>1</v>
      </c>
      <c r="Q553" s="7">
        <v>43791</v>
      </c>
      <c r="R553" s="6" t="s">
        <v>1</v>
      </c>
      <c r="S553" s="6" t="s">
        <v>1057</v>
      </c>
      <c r="T553" s="8">
        <v>552</v>
      </c>
      <c r="U553" s="9" t="str">
        <f>IFERROR(VLOOKUP(S:S,'[1]Staff List 15-11-19'!B$1:H$65536,7,0),0)</f>
        <v>Staff</v>
      </c>
    </row>
    <row r="554" spans="1:21" s="10" customFormat="1" x14ac:dyDescent="0.25">
      <c r="A554" s="5">
        <v>1</v>
      </c>
      <c r="B554" s="6">
        <v>2</v>
      </c>
      <c r="C554" s="6">
        <v>566</v>
      </c>
      <c r="D554" s="6">
        <v>210110</v>
      </c>
      <c r="E554" s="6">
        <v>13000341</v>
      </c>
      <c r="F554" s="6">
        <v>0</v>
      </c>
      <c r="G554" s="6"/>
      <c r="H554" s="6"/>
      <c r="I554" s="6"/>
      <c r="J554" s="2">
        <v>-815397.15</v>
      </c>
      <c r="K554" s="6"/>
      <c r="L554" s="6"/>
      <c r="M554" s="7">
        <v>43791</v>
      </c>
      <c r="N554" s="6" t="s">
        <v>1058</v>
      </c>
      <c r="O554" s="6">
        <v>1</v>
      </c>
      <c r="P554" s="6">
        <v>1</v>
      </c>
      <c r="Q554" s="7">
        <v>43791</v>
      </c>
      <c r="R554" s="6" t="s">
        <v>1</v>
      </c>
      <c r="S554" s="6" t="s">
        <v>1059</v>
      </c>
      <c r="T554" s="8">
        <v>553</v>
      </c>
      <c r="U554" s="9" t="str">
        <f>IFERROR(VLOOKUP(S:S,'[1]Staff List 15-11-19'!B$1:H$65536,7,0),0)</f>
        <v>Staff</v>
      </c>
    </row>
    <row r="555" spans="1:21" s="10" customFormat="1" x14ac:dyDescent="0.25">
      <c r="A555" s="5">
        <v>1</v>
      </c>
      <c r="B555" s="6">
        <v>2</v>
      </c>
      <c r="C555" s="6">
        <v>566</v>
      </c>
      <c r="D555" s="6">
        <v>210110</v>
      </c>
      <c r="E555" s="6">
        <v>13000485</v>
      </c>
      <c r="F555" s="6">
        <v>0</v>
      </c>
      <c r="G555" s="6"/>
      <c r="H555" s="6"/>
      <c r="I555" s="6"/>
      <c r="J555" s="2">
        <v>-118179.01</v>
      </c>
      <c r="K555" s="6"/>
      <c r="L555" s="6"/>
      <c r="M555" s="7">
        <v>43791</v>
      </c>
      <c r="N555" s="6" t="s">
        <v>1060</v>
      </c>
      <c r="O555" s="6">
        <v>1</v>
      </c>
      <c r="P555" s="6">
        <v>1</v>
      </c>
      <c r="Q555" s="7">
        <v>43791</v>
      </c>
      <c r="R555" s="6" t="s">
        <v>1</v>
      </c>
      <c r="S555" s="6" t="s">
        <v>1061</v>
      </c>
      <c r="T555" s="8">
        <v>554</v>
      </c>
      <c r="U555" s="9" t="str">
        <f>IFERROR(VLOOKUP(S:S,'[1]Staff List 15-11-19'!B$1:H$65536,7,0),0)</f>
        <v>Staff</v>
      </c>
    </row>
    <row r="556" spans="1:21" s="10" customFormat="1" x14ac:dyDescent="0.25">
      <c r="A556" s="5">
        <v>1</v>
      </c>
      <c r="B556" s="6">
        <v>2</v>
      </c>
      <c r="C556" s="6">
        <v>566</v>
      </c>
      <c r="D556" s="6">
        <v>210110</v>
      </c>
      <c r="E556" s="6">
        <v>13000758</v>
      </c>
      <c r="F556" s="6">
        <v>0</v>
      </c>
      <c r="G556" s="6"/>
      <c r="H556" s="6"/>
      <c r="I556" s="6"/>
      <c r="J556" s="2">
        <v>-117527.54</v>
      </c>
      <c r="K556" s="6"/>
      <c r="L556" s="6"/>
      <c r="M556" s="7">
        <v>43791</v>
      </c>
      <c r="N556" s="6" t="s">
        <v>1062</v>
      </c>
      <c r="O556" s="6">
        <v>1</v>
      </c>
      <c r="P556" s="6">
        <v>1</v>
      </c>
      <c r="Q556" s="7">
        <v>43791</v>
      </c>
      <c r="R556" s="6" t="s">
        <v>1</v>
      </c>
      <c r="S556" s="6" t="s">
        <v>1063</v>
      </c>
      <c r="T556" s="8">
        <v>555</v>
      </c>
      <c r="U556" s="9" t="str">
        <f>IFERROR(VLOOKUP(S:S,'[1]Staff List 15-11-19'!B$1:H$65536,7,0),0)</f>
        <v>Staff</v>
      </c>
    </row>
    <row r="557" spans="1:21" s="10" customFormat="1" x14ac:dyDescent="0.25">
      <c r="A557" s="5">
        <v>1</v>
      </c>
      <c r="B557" s="6">
        <v>2</v>
      </c>
      <c r="C557" s="6">
        <v>566</v>
      </c>
      <c r="D557" s="6">
        <v>210110</v>
      </c>
      <c r="E557" s="6">
        <v>13000483</v>
      </c>
      <c r="F557" s="6">
        <v>0</v>
      </c>
      <c r="G557" s="6"/>
      <c r="H557" s="6"/>
      <c r="I557" s="6"/>
      <c r="J557" s="2">
        <v>-262532.12</v>
      </c>
      <c r="K557" s="6"/>
      <c r="L557" s="6"/>
      <c r="M557" s="7">
        <v>43791</v>
      </c>
      <c r="N557" s="6" t="s">
        <v>1064</v>
      </c>
      <c r="O557" s="6">
        <v>1</v>
      </c>
      <c r="P557" s="6">
        <v>1</v>
      </c>
      <c r="Q557" s="7">
        <v>43791</v>
      </c>
      <c r="R557" s="6" t="s">
        <v>1</v>
      </c>
      <c r="S557" s="6" t="s">
        <v>1065</v>
      </c>
      <c r="T557" s="8">
        <v>556</v>
      </c>
      <c r="U557" s="9" t="str">
        <f>IFERROR(VLOOKUP(S:S,'[1]Staff List 15-11-19'!B$1:H$65536,7,0),0)</f>
        <v>Staff</v>
      </c>
    </row>
    <row r="558" spans="1:21" s="10" customFormat="1" x14ac:dyDescent="0.25">
      <c r="A558" s="5">
        <v>1</v>
      </c>
      <c r="B558" s="6">
        <v>2</v>
      </c>
      <c r="C558" s="6">
        <v>566</v>
      </c>
      <c r="D558" s="6">
        <v>210110</v>
      </c>
      <c r="E558" s="6">
        <v>13000687</v>
      </c>
      <c r="F558" s="6">
        <v>0</v>
      </c>
      <c r="G558" s="6"/>
      <c r="H558" s="6"/>
      <c r="I558" s="6"/>
      <c r="J558" s="2">
        <v>-498667.99</v>
      </c>
      <c r="K558" s="6"/>
      <c r="L558" s="6"/>
      <c r="M558" s="7">
        <v>43791</v>
      </c>
      <c r="N558" s="6" t="s">
        <v>1066</v>
      </c>
      <c r="O558" s="6">
        <v>1</v>
      </c>
      <c r="P558" s="6">
        <v>1</v>
      </c>
      <c r="Q558" s="7">
        <v>43791</v>
      </c>
      <c r="R558" s="6" t="s">
        <v>1</v>
      </c>
      <c r="S558" s="6" t="s">
        <v>1067</v>
      </c>
      <c r="T558" s="8">
        <v>557</v>
      </c>
      <c r="U558" s="9" t="str">
        <f>IFERROR(VLOOKUP(S:S,'[1]Staff List 15-11-19'!B$1:H$65536,7,0),0)</f>
        <v>Staff</v>
      </c>
    </row>
    <row r="559" spans="1:21" s="10" customFormat="1" x14ac:dyDescent="0.25">
      <c r="A559" s="5">
        <v>1</v>
      </c>
      <c r="B559" s="6">
        <v>2</v>
      </c>
      <c r="C559" s="6">
        <v>566</v>
      </c>
      <c r="D559" s="6">
        <v>210110</v>
      </c>
      <c r="E559" s="1">
        <v>13001161</v>
      </c>
      <c r="F559" s="6">
        <v>0</v>
      </c>
      <c r="G559" s="6"/>
      <c r="H559" s="6"/>
      <c r="I559" s="6"/>
      <c r="J559" s="2">
        <v>-180205.6</v>
      </c>
      <c r="K559" s="6"/>
      <c r="L559" s="6"/>
      <c r="M559" s="7">
        <v>43791</v>
      </c>
      <c r="N559" s="1" t="s">
        <v>1068</v>
      </c>
      <c r="O559" s="6">
        <v>1</v>
      </c>
      <c r="P559" s="6">
        <v>1</v>
      </c>
      <c r="Q559" s="7">
        <v>43791</v>
      </c>
      <c r="R559" s="6" t="s">
        <v>1</v>
      </c>
      <c r="S559" s="1" t="s">
        <v>1069</v>
      </c>
      <c r="T559" s="8">
        <v>558</v>
      </c>
      <c r="U559" s="9" t="str">
        <f>IFERROR(VLOOKUP(S:S,'[1]Staff List 15-11-19'!B$1:H$65536,7,0),0)</f>
        <v>Staff</v>
      </c>
    </row>
    <row r="560" spans="1:21" s="10" customFormat="1" x14ac:dyDescent="0.25">
      <c r="A560" s="5">
        <v>1</v>
      </c>
      <c r="B560" s="6">
        <v>2</v>
      </c>
      <c r="C560" s="6">
        <v>566</v>
      </c>
      <c r="D560" s="6">
        <v>210110</v>
      </c>
      <c r="E560" s="6">
        <v>13001033</v>
      </c>
      <c r="F560" s="6">
        <v>0</v>
      </c>
      <c r="G560" s="6"/>
      <c r="H560" s="6"/>
      <c r="I560" s="6"/>
      <c r="J560" s="2">
        <v>-308965.38</v>
      </c>
      <c r="K560" s="6"/>
      <c r="L560" s="6"/>
      <c r="M560" s="7">
        <v>43791</v>
      </c>
      <c r="N560" s="6" t="s">
        <v>1070</v>
      </c>
      <c r="O560" s="6">
        <v>1</v>
      </c>
      <c r="P560" s="6">
        <v>1</v>
      </c>
      <c r="Q560" s="7">
        <v>43791</v>
      </c>
      <c r="R560" s="6" t="s">
        <v>1</v>
      </c>
      <c r="S560" s="6" t="s">
        <v>1071</v>
      </c>
      <c r="T560" s="8">
        <v>559</v>
      </c>
      <c r="U560" s="9" t="str">
        <f>IFERROR(VLOOKUP(S:S,'[1]Staff List 15-11-19'!B$1:H$65536,7,0),0)</f>
        <v>Staff</v>
      </c>
    </row>
    <row r="561" spans="1:21" s="10" customFormat="1" x14ac:dyDescent="0.25">
      <c r="A561" s="5">
        <v>1</v>
      </c>
      <c r="B561" s="6">
        <v>2</v>
      </c>
      <c r="C561" s="6">
        <v>566</v>
      </c>
      <c r="D561" s="6">
        <v>210110</v>
      </c>
      <c r="E561" s="6">
        <v>13000049</v>
      </c>
      <c r="F561" s="6">
        <v>0</v>
      </c>
      <c r="G561" s="6"/>
      <c r="H561" s="6"/>
      <c r="I561" s="6"/>
      <c r="J561" s="2">
        <v>-699236.64</v>
      </c>
      <c r="K561" s="6"/>
      <c r="L561" s="6"/>
      <c r="M561" s="7">
        <v>43791</v>
      </c>
      <c r="N561" s="6" t="s">
        <v>1072</v>
      </c>
      <c r="O561" s="6">
        <v>1</v>
      </c>
      <c r="P561" s="6">
        <v>1</v>
      </c>
      <c r="Q561" s="7">
        <v>43791</v>
      </c>
      <c r="R561" s="6" t="s">
        <v>1</v>
      </c>
      <c r="S561" s="6" t="s">
        <v>1073</v>
      </c>
      <c r="T561" s="8">
        <v>560</v>
      </c>
      <c r="U561" s="9" t="str">
        <f>IFERROR(VLOOKUP(S:S,'[1]Staff List 15-11-19'!B$1:H$65536,7,0),0)</f>
        <v>Staff</v>
      </c>
    </row>
    <row r="562" spans="1:21" s="10" customFormat="1" x14ac:dyDescent="0.25">
      <c r="A562" s="5">
        <v>1</v>
      </c>
      <c r="B562" s="6">
        <v>10</v>
      </c>
      <c r="C562" s="6">
        <v>566</v>
      </c>
      <c r="D562" s="6">
        <v>210110</v>
      </c>
      <c r="E562" s="6">
        <v>13000628</v>
      </c>
      <c r="F562" s="6">
        <v>0</v>
      </c>
      <c r="G562" s="6"/>
      <c r="H562" s="6"/>
      <c r="I562" s="6"/>
      <c r="J562" s="2">
        <v>-174342.33</v>
      </c>
      <c r="K562" s="6"/>
      <c r="L562" s="6"/>
      <c r="M562" s="7">
        <v>43791</v>
      </c>
      <c r="N562" s="6" t="s">
        <v>1074</v>
      </c>
      <c r="O562" s="6">
        <v>1</v>
      </c>
      <c r="P562" s="6">
        <v>1</v>
      </c>
      <c r="Q562" s="7">
        <v>43791</v>
      </c>
      <c r="R562" s="6" t="s">
        <v>1</v>
      </c>
      <c r="S562" s="6" t="s">
        <v>1075</v>
      </c>
      <c r="T562" s="8">
        <v>561</v>
      </c>
      <c r="U562" s="9" t="str">
        <f>IFERROR(VLOOKUP(S:S,'[1]Staff List 15-11-19'!B$1:H$65536,7,0),0)</f>
        <v>Staff</v>
      </c>
    </row>
    <row r="563" spans="1:21" x14ac:dyDescent="0.25">
      <c r="A563" s="11">
        <v>1</v>
      </c>
      <c r="B563" s="12">
        <v>1</v>
      </c>
      <c r="C563" s="12">
        <v>566</v>
      </c>
      <c r="D563" s="12">
        <v>505101</v>
      </c>
      <c r="E563" s="13">
        <v>0</v>
      </c>
      <c r="F563" s="12">
        <v>0</v>
      </c>
      <c r="G563" s="12"/>
      <c r="H563" s="12"/>
      <c r="I563" s="12"/>
      <c r="J563" s="14">
        <v>54167102.690000013</v>
      </c>
      <c r="K563" s="12"/>
      <c r="L563" s="12"/>
      <c r="M563" s="7">
        <v>43791</v>
      </c>
      <c r="N563" s="12" t="str">
        <f>R563</f>
        <v>November 23 2019 Total  Earning = HEAD OFFICE</v>
      </c>
      <c r="O563" s="12">
        <v>1</v>
      </c>
      <c r="P563" s="6">
        <v>1</v>
      </c>
      <c r="Q563" s="7">
        <v>43791</v>
      </c>
      <c r="R563" s="12" t="s">
        <v>1076</v>
      </c>
      <c r="S563" s="12"/>
      <c r="T563" s="8">
        <v>562</v>
      </c>
      <c r="U563" s="9">
        <f>IFERROR(VLOOKUP(S:S,'[1]Staff List 15-11-19'!B$1:H$65536,7,0),0)</f>
        <v>0</v>
      </c>
    </row>
    <row r="564" spans="1:21" s="10" customFormat="1" x14ac:dyDescent="0.25">
      <c r="A564" s="5">
        <v>1</v>
      </c>
      <c r="B564" s="6">
        <v>17</v>
      </c>
      <c r="C564" s="6">
        <v>566</v>
      </c>
      <c r="D564" s="6">
        <v>210110</v>
      </c>
      <c r="E564" s="6">
        <v>13000736</v>
      </c>
      <c r="F564" s="6">
        <v>0</v>
      </c>
      <c r="G564" s="6"/>
      <c r="H564" s="6"/>
      <c r="I564" s="6"/>
      <c r="J564" s="2">
        <v>-230497.53</v>
      </c>
      <c r="K564" s="6"/>
      <c r="L564" s="6"/>
      <c r="M564" s="7">
        <v>43791</v>
      </c>
      <c r="N564" s="6" t="s">
        <v>1077</v>
      </c>
      <c r="O564" s="6">
        <v>1</v>
      </c>
      <c r="P564" s="6">
        <v>1</v>
      </c>
      <c r="Q564" s="7">
        <v>43791</v>
      </c>
      <c r="R564" s="6" t="s">
        <v>1</v>
      </c>
      <c r="S564" s="6" t="s">
        <v>1078</v>
      </c>
      <c r="T564" s="8">
        <v>563</v>
      </c>
      <c r="U564" s="9" t="str">
        <f>IFERROR(VLOOKUP(S:S,'[1]Staff List 15-11-19'!B$1:H$65536,7,0),0)</f>
        <v>Staff</v>
      </c>
    </row>
    <row r="565" spans="1:21" s="10" customFormat="1" x14ac:dyDescent="0.25">
      <c r="A565" s="5">
        <v>1</v>
      </c>
      <c r="B565" s="6">
        <v>2</v>
      </c>
      <c r="C565" s="6">
        <v>566</v>
      </c>
      <c r="D565" s="6">
        <v>210110</v>
      </c>
      <c r="E565" s="6">
        <v>13000148</v>
      </c>
      <c r="F565" s="6">
        <v>0</v>
      </c>
      <c r="G565" s="6"/>
      <c r="H565" s="6"/>
      <c r="I565" s="6"/>
      <c r="J565" s="2">
        <v>-165554.82999999999</v>
      </c>
      <c r="K565" s="6"/>
      <c r="L565" s="6"/>
      <c r="M565" s="7">
        <v>43791</v>
      </c>
      <c r="N565" s="6" t="s">
        <v>1079</v>
      </c>
      <c r="O565" s="6">
        <v>1</v>
      </c>
      <c r="P565" s="6">
        <v>1</v>
      </c>
      <c r="Q565" s="7">
        <v>43791</v>
      </c>
      <c r="R565" s="6" t="s">
        <v>1</v>
      </c>
      <c r="S565" s="6" t="s">
        <v>1080</v>
      </c>
      <c r="T565" s="8">
        <v>564</v>
      </c>
      <c r="U565" s="9" t="str">
        <f>IFERROR(VLOOKUP(S:S,'[1]Staff List 15-11-19'!B$1:H$65536,7,0),0)</f>
        <v>Staff</v>
      </c>
    </row>
    <row r="566" spans="1:21" s="10" customFormat="1" x14ac:dyDescent="0.25">
      <c r="A566" s="5">
        <v>1</v>
      </c>
      <c r="B566" s="6">
        <v>17</v>
      </c>
      <c r="C566" s="6">
        <v>566</v>
      </c>
      <c r="D566" s="6">
        <v>210110</v>
      </c>
      <c r="E566" s="1">
        <v>13001080</v>
      </c>
      <c r="F566" s="6">
        <v>0</v>
      </c>
      <c r="G566" s="6"/>
      <c r="H566" s="6"/>
      <c r="I566" s="6"/>
      <c r="J566" s="2">
        <v>-119060.93</v>
      </c>
      <c r="K566" s="6"/>
      <c r="L566" s="6"/>
      <c r="M566" s="7">
        <v>43791</v>
      </c>
      <c r="N566" s="1" t="s">
        <v>1081</v>
      </c>
      <c r="O566" s="6">
        <v>1</v>
      </c>
      <c r="P566" s="6">
        <v>1</v>
      </c>
      <c r="Q566" s="7">
        <v>43791</v>
      </c>
      <c r="R566" s="6" t="s">
        <v>1</v>
      </c>
      <c r="S566" s="1" t="s">
        <v>1082</v>
      </c>
      <c r="T566" s="8">
        <v>565</v>
      </c>
      <c r="U566" s="9" t="str">
        <f>IFERROR(VLOOKUP(S:S,'[1]Staff List 15-11-19'!B$1:H$65536,7,0),0)</f>
        <v>Staff</v>
      </c>
    </row>
    <row r="567" spans="1:21" s="10" customFormat="1" x14ac:dyDescent="0.25">
      <c r="A567" s="5">
        <v>1</v>
      </c>
      <c r="B567" s="6">
        <v>2</v>
      </c>
      <c r="C567" s="6">
        <v>566</v>
      </c>
      <c r="D567" s="6">
        <v>210110</v>
      </c>
      <c r="E567" s="1">
        <v>13001167</v>
      </c>
      <c r="F567" s="6">
        <v>0</v>
      </c>
      <c r="G567" s="6"/>
      <c r="H567" s="6"/>
      <c r="I567" s="6"/>
      <c r="J567" s="2">
        <v>-315689.34000000003</v>
      </c>
      <c r="K567" s="6"/>
      <c r="L567" s="6"/>
      <c r="M567" s="7">
        <v>43791</v>
      </c>
      <c r="N567" s="1" t="s">
        <v>1083</v>
      </c>
      <c r="O567" s="6">
        <v>1</v>
      </c>
      <c r="P567" s="6">
        <v>1</v>
      </c>
      <c r="Q567" s="7">
        <v>43791</v>
      </c>
      <c r="R567" s="6" t="s">
        <v>1</v>
      </c>
      <c r="S567" s="1" t="s">
        <v>1084</v>
      </c>
      <c r="T567" s="8">
        <v>566</v>
      </c>
      <c r="U567" s="9" t="str">
        <f>IFERROR(VLOOKUP(S:S,'[1]Staff List 15-11-19'!B$1:H$65536,7,0),0)</f>
        <v>Staff</v>
      </c>
    </row>
    <row r="568" spans="1:21" x14ac:dyDescent="0.25">
      <c r="A568" s="5">
        <v>1</v>
      </c>
      <c r="B568" s="6">
        <v>10</v>
      </c>
      <c r="C568" s="6">
        <v>566</v>
      </c>
      <c r="D568" s="6">
        <v>210110</v>
      </c>
      <c r="E568" s="6">
        <v>13000648</v>
      </c>
      <c r="F568" s="6">
        <v>0</v>
      </c>
      <c r="G568" s="6"/>
      <c r="H568" s="6"/>
      <c r="I568" s="6"/>
      <c r="J568" s="2">
        <v>-120291.93</v>
      </c>
      <c r="K568" s="6"/>
      <c r="L568" s="6"/>
      <c r="M568" s="7">
        <v>43791</v>
      </c>
      <c r="N568" s="6" t="s">
        <v>1085</v>
      </c>
      <c r="O568" s="6">
        <v>1</v>
      </c>
      <c r="P568" s="6">
        <v>1</v>
      </c>
      <c r="Q568" s="7">
        <v>43791</v>
      </c>
      <c r="R568" s="6" t="s">
        <v>1</v>
      </c>
      <c r="S568" s="6" t="s">
        <v>1086</v>
      </c>
      <c r="T568" s="8">
        <v>567</v>
      </c>
      <c r="U568" s="9" t="str">
        <f>IFERROR(VLOOKUP(S:S,'[1]Staff List 15-11-19'!B$1:H$65536,7,0),0)</f>
        <v>Staff</v>
      </c>
    </row>
    <row r="569" spans="1:21" x14ac:dyDescent="0.25">
      <c r="A569" s="11">
        <v>1</v>
      </c>
      <c r="B569" s="12">
        <v>32</v>
      </c>
      <c r="C569" s="12">
        <v>566</v>
      </c>
      <c r="D569" s="12">
        <v>505101</v>
      </c>
      <c r="E569" s="13">
        <v>0</v>
      </c>
      <c r="F569" s="12">
        <v>0</v>
      </c>
      <c r="G569" s="12"/>
      <c r="H569" s="12"/>
      <c r="I569" s="12"/>
      <c r="J569" s="14">
        <v>951094.56</v>
      </c>
      <c r="K569" s="12"/>
      <c r="L569" s="12"/>
      <c r="M569" s="7">
        <v>43791</v>
      </c>
      <c r="N569" s="12" t="str">
        <f>R569</f>
        <v>November 23 2019 Total  Earning = JOS BRANCH</v>
      </c>
      <c r="O569" s="12">
        <v>1</v>
      </c>
      <c r="P569" s="6">
        <v>1</v>
      </c>
      <c r="Q569" s="7">
        <v>43791</v>
      </c>
      <c r="R569" s="12" t="s">
        <v>1087</v>
      </c>
      <c r="S569" s="12"/>
      <c r="T569" s="8">
        <v>568</v>
      </c>
      <c r="U569" s="9">
        <f>IFERROR(VLOOKUP(S:S,'[1]Staff List 15-11-19'!B$1:H$65536,7,0),0)</f>
        <v>0</v>
      </c>
    </row>
    <row r="570" spans="1:21" x14ac:dyDescent="0.25">
      <c r="A570" s="5">
        <v>1</v>
      </c>
      <c r="B570" s="6">
        <v>2</v>
      </c>
      <c r="C570" s="6">
        <v>566</v>
      </c>
      <c r="D570" s="6">
        <v>210110</v>
      </c>
      <c r="E570" s="6">
        <v>13000734</v>
      </c>
      <c r="F570" s="6">
        <v>0</v>
      </c>
      <c r="G570" s="6"/>
      <c r="H570" s="6"/>
      <c r="I570" s="6"/>
      <c r="J570" s="2">
        <v>-120769.83</v>
      </c>
      <c r="K570" s="6"/>
      <c r="L570" s="6"/>
      <c r="M570" s="7">
        <v>43791</v>
      </c>
      <c r="N570" s="6" t="s">
        <v>1088</v>
      </c>
      <c r="O570" s="6">
        <v>1</v>
      </c>
      <c r="P570" s="6">
        <v>1</v>
      </c>
      <c r="Q570" s="7">
        <v>43791</v>
      </c>
      <c r="R570" s="6" t="s">
        <v>1</v>
      </c>
      <c r="S570" s="6" t="s">
        <v>1089</v>
      </c>
      <c r="T570" s="8">
        <v>569</v>
      </c>
      <c r="U570" s="9" t="str">
        <f>IFERROR(VLOOKUP(S:S,'[1]Staff List 15-11-19'!B$1:H$65536,7,0),0)</f>
        <v>Staff</v>
      </c>
    </row>
    <row r="571" spans="1:21" x14ac:dyDescent="0.25">
      <c r="A571" s="5">
        <v>1</v>
      </c>
      <c r="B571" s="6">
        <v>21</v>
      </c>
      <c r="C571" s="6">
        <v>566</v>
      </c>
      <c r="D571" s="6">
        <v>210110</v>
      </c>
      <c r="E571" s="6">
        <v>13000961</v>
      </c>
      <c r="F571" s="6">
        <v>0</v>
      </c>
      <c r="G571" s="6"/>
      <c r="H571" s="6"/>
      <c r="I571" s="6"/>
      <c r="J571" s="2">
        <v>-558424.48</v>
      </c>
      <c r="K571" s="6"/>
      <c r="L571" s="6"/>
      <c r="M571" s="7">
        <v>43791</v>
      </c>
      <c r="N571" s="6" t="s">
        <v>1090</v>
      </c>
      <c r="O571" s="6">
        <v>1</v>
      </c>
      <c r="P571" s="6">
        <v>1</v>
      </c>
      <c r="Q571" s="7">
        <v>43791</v>
      </c>
      <c r="R571" s="6" t="s">
        <v>1</v>
      </c>
      <c r="S571" s="6" t="s">
        <v>1091</v>
      </c>
      <c r="T571" s="8">
        <v>570</v>
      </c>
      <c r="U571" s="9" t="str">
        <f>IFERROR(VLOOKUP(S:S,'[1]Staff List 15-11-19'!B$1:H$65536,7,0),0)</f>
        <v>Staff</v>
      </c>
    </row>
    <row r="572" spans="1:21" s="10" customFormat="1" x14ac:dyDescent="0.25">
      <c r="A572" s="5">
        <v>1</v>
      </c>
      <c r="B572" s="6">
        <v>2</v>
      </c>
      <c r="C572" s="6">
        <v>566</v>
      </c>
      <c r="D572" s="6">
        <v>210110</v>
      </c>
      <c r="E572" s="6">
        <v>13000277</v>
      </c>
      <c r="F572" s="6">
        <v>0</v>
      </c>
      <c r="G572" s="6"/>
      <c r="H572" s="6"/>
      <c r="I572" s="6"/>
      <c r="J572" s="2">
        <v>-253633.92000000001</v>
      </c>
      <c r="K572" s="6"/>
      <c r="L572" s="6"/>
      <c r="M572" s="7">
        <v>43791</v>
      </c>
      <c r="N572" s="6" t="s">
        <v>1092</v>
      </c>
      <c r="O572" s="6">
        <v>1</v>
      </c>
      <c r="P572" s="6">
        <v>1</v>
      </c>
      <c r="Q572" s="7">
        <v>43791</v>
      </c>
      <c r="R572" s="6" t="s">
        <v>1</v>
      </c>
      <c r="S572" s="6" t="s">
        <v>1093</v>
      </c>
      <c r="T572" s="8">
        <v>571</v>
      </c>
      <c r="U572" s="9" t="str">
        <f>IFERROR(VLOOKUP(S:S,'[1]Staff List 15-11-19'!B$1:H$65536,7,0),0)</f>
        <v>Staff</v>
      </c>
    </row>
    <row r="573" spans="1:21" x14ac:dyDescent="0.25">
      <c r="A573" s="5">
        <v>1</v>
      </c>
      <c r="B573" s="6">
        <v>2</v>
      </c>
      <c r="C573" s="6">
        <v>566</v>
      </c>
      <c r="D573" s="6">
        <v>210110</v>
      </c>
      <c r="E573" s="6">
        <v>13000814</v>
      </c>
      <c r="F573" s="6">
        <v>0</v>
      </c>
      <c r="G573" s="6"/>
      <c r="H573" s="6"/>
      <c r="I573" s="6"/>
      <c r="J573" s="2">
        <v>-98983.33</v>
      </c>
      <c r="K573" s="6"/>
      <c r="L573" s="6"/>
      <c r="M573" s="7">
        <v>43791</v>
      </c>
      <c r="N573" s="6" t="s">
        <v>1094</v>
      </c>
      <c r="O573" s="6">
        <v>1</v>
      </c>
      <c r="P573" s="6">
        <v>1</v>
      </c>
      <c r="Q573" s="7">
        <v>43791</v>
      </c>
      <c r="R573" s="6" t="s">
        <v>1</v>
      </c>
      <c r="S573" s="6" t="s">
        <v>1095</v>
      </c>
      <c r="T573" s="8">
        <v>572</v>
      </c>
      <c r="U573" s="9" t="str">
        <f>IFERROR(VLOOKUP(S:S,'[1]Staff List 15-11-19'!B$1:H$65536,7,0),0)</f>
        <v>Staff</v>
      </c>
    </row>
    <row r="574" spans="1:21" x14ac:dyDescent="0.25">
      <c r="A574" s="5">
        <v>1</v>
      </c>
      <c r="B574" s="6">
        <v>2</v>
      </c>
      <c r="C574" s="6">
        <v>566</v>
      </c>
      <c r="D574" s="6">
        <v>210110</v>
      </c>
      <c r="E574" s="6">
        <v>13000793</v>
      </c>
      <c r="F574" s="6">
        <v>0</v>
      </c>
      <c r="G574" s="6"/>
      <c r="H574" s="6"/>
      <c r="I574" s="6"/>
      <c r="J574" s="2">
        <v>-98983.33</v>
      </c>
      <c r="K574" s="6"/>
      <c r="L574" s="6"/>
      <c r="M574" s="7">
        <v>43791</v>
      </c>
      <c r="N574" s="6" t="s">
        <v>1096</v>
      </c>
      <c r="O574" s="6">
        <v>1</v>
      </c>
      <c r="P574" s="6">
        <v>1</v>
      </c>
      <c r="Q574" s="7">
        <v>43791</v>
      </c>
      <c r="R574" s="6" t="s">
        <v>1</v>
      </c>
      <c r="S574" s="6" t="s">
        <v>1097</v>
      </c>
      <c r="T574" s="8">
        <v>573</v>
      </c>
      <c r="U574" s="9" t="str">
        <f>IFERROR(VLOOKUP(S:S,'[1]Staff List 15-11-19'!B$1:H$65536,7,0),0)</f>
        <v>Staff</v>
      </c>
    </row>
    <row r="575" spans="1:21" x14ac:dyDescent="0.25">
      <c r="A575" s="5">
        <v>1</v>
      </c>
      <c r="B575" s="6">
        <v>2</v>
      </c>
      <c r="C575" s="6">
        <v>566</v>
      </c>
      <c r="D575" s="6">
        <v>210110</v>
      </c>
      <c r="E575" s="6">
        <v>13001297</v>
      </c>
      <c r="F575" s="6">
        <v>0</v>
      </c>
      <c r="G575" s="6"/>
      <c r="H575" s="6"/>
      <c r="I575" s="6"/>
      <c r="J575" s="2">
        <v>-179469.43</v>
      </c>
      <c r="K575" s="6"/>
      <c r="L575" s="6"/>
      <c r="M575" s="7">
        <v>43791</v>
      </c>
      <c r="N575" s="6" t="s">
        <v>1098</v>
      </c>
      <c r="O575" s="6">
        <v>1</v>
      </c>
      <c r="P575" s="6">
        <v>1</v>
      </c>
      <c r="Q575" s="7">
        <v>43791</v>
      </c>
      <c r="R575" s="6" t="s">
        <v>1</v>
      </c>
      <c r="S575" s="6" t="s">
        <v>1099</v>
      </c>
      <c r="T575" s="8">
        <v>574</v>
      </c>
      <c r="U575" s="9" t="str">
        <f>IFERROR(VLOOKUP(S:S,'[1]Staff List 15-11-19'!B$1:H$65536,7,0),0)</f>
        <v>Staff</v>
      </c>
    </row>
    <row r="576" spans="1:21" x14ac:dyDescent="0.25">
      <c r="A576" s="5">
        <v>1</v>
      </c>
      <c r="B576" s="6">
        <v>10</v>
      </c>
      <c r="C576" s="6">
        <v>566</v>
      </c>
      <c r="D576" s="6">
        <v>210110</v>
      </c>
      <c r="E576" s="6">
        <v>13000625</v>
      </c>
      <c r="F576" s="6">
        <v>0</v>
      </c>
      <c r="G576" s="6"/>
      <c r="H576" s="6"/>
      <c r="I576" s="6"/>
      <c r="J576" s="2">
        <v>-98235.5</v>
      </c>
      <c r="K576" s="6"/>
      <c r="L576" s="6"/>
      <c r="M576" s="7">
        <v>43791</v>
      </c>
      <c r="N576" s="6" t="s">
        <v>1100</v>
      </c>
      <c r="O576" s="6">
        <v>1</v>
      </c>
      <c r="P576" s="6">
        <v>1</v>
      </c>
      <c r="Q576" s="7">
        <v>43791</v>
      </c>
      <c r="R576" s="6" t="s">
        <v>1</v>
      </c>
      <c r="S576" s="6" t="s">
        <v>1101</v>
      </c>
      <c r="T576" s="8">
        <v>575</v>
      </c>
      <c r="U576" s="9" t="str">
        <f>IFERROR(VLOOKUP(S:S,'[1]Staff List 15-11-19'!B$1:H$65536,7,0),0)</f>
        <v>Staff</v>
      </c>
    </row>
    <row r="577" spans="1:21" x14ac:dyDescent="0.25">
      <c r="A577" s="11">
        <v>1</v>
      </c>
      <c r="B577" s="12">
        <v>33</v>
      </c>
      <c r="C577" s="12">
        <v>566</v>
      </c>
      <c r="D577" s="12">
        <v>505101</v>
      </c>
      <c r="E577" s="13">
        <v>0</v>
      </c>
      <c r="F577" s="12">
        <v>0</v>
      </c>
      <c r="G577" s="12"/>
      <c r="H577" s="12"/>
      <c r="I577" s="12"/>
      <c r="J577" s="14">
        <v>1408499.8199999998</v>
      </c>
      <c r="K577" s="12"/>
      <c r="L577" s="12"/>
      <c r="M577" s="7">
        <v>43791</v>
      </c>
      <c r="N577" s="12" t="str">
        <f>R577</f>
        <v>November 23 2019 Total  Earning = IKOYI BRANCH</v>
      </c>
      <c r="O577" s="12">
        <v>1</v>
      </c>
      <c r="P577" s="6">
        <v>1</v>
      </c>
      <c r="Q577" s="7">
        <v>43791</v>
      </c>
      <c r="R577" s="12" t="s">
        <v>1102</v>
      </c>
      <c r="S577" s="12"/>
      <c r="T577" s="8">
        <v>576</v>
      </c>
      <c r="U577" s="9">
        <f>IFERROR(VLOOKUP(S:S,'[1]Staff List 15-11-19'!B$1:H$65536,7,0),0)</f>
        <v>0</v>
      </c>
    </row>
    <row r="578" spans="1:21" x14ac:dyDescent="0.25">
      <c r="A578" s="5">
        <v>1</v>
      </c>
      <c r="B578" s="6">
        <v>10</v>
      </c>
      <c r="C578" s="6">
        <v>566</v>
      </c>
      <c r="D578" s="6">
        <v>210110</v>
      </c>
      <c r="E578" s="6">
        <v>13000632</v>
      </c>
      <c r="F578" s="6">
        <v>0</v>
      </c>
      <c r="G578" s="6"/>
      <c r="H578" s="6"/>
      <c r="I578" s="6"/>
      <c r="J578" s="2">
        <v>-98235.5</v>
      </c>
      <c r="K578" s="6"/>
      <c r="L578" s="6"/>
      <c r="M578" s="7">
        <v>43791</v>
      </c>
      <c r="N578" s="6" t="s">
        <v>1103</v>
      </c>
      <c r="O578" s="6">
        <v>1</v>
      </c>
      <c r="P578" s="6">
        <v>1</v>
      </c>
      <c r="Q578" s="7">
        <v>43791</v>
      </c>
      <c r="R578" s="6" t="s">
        <v>1</v>
      </c>
      <c r="S578" s="6" t="s">
        <v>1104</v>
      </c>
      <c r="T578" s="8">
        <v>577</v>
      </c>
      <c r="U578" s="9" t="str">
        <f>IFERROR(VLOOKUP(S:S,'[1]Staff List 15-11-19'!B$1:H$65536,7,0),0)</f>
        <v>Staff</v>
      </c>
    </row>
    <row r="579" spans="1:21" s="10" customFormat="1" x14ac:dyDescent="0.25">
      <c r="A579" s="5">
        <v>1</v>
      </c>
      <c r="B579" s="6">
        <v>2</v>
      </c>
      <c r="C579" s="6">
        <v>566</v>
      </c>
      <c r="D579" s="6">
        <v>210110</v>
      </c>
      <c r="E579" s="6">
        <v>13000189</v>
      </c>
      <c r="F579" s="6">
        <v>0</v>
      </c>
      <c r="G579" s="6"/>
      <c r="H579" s="6"/>
      <c r="I579" s="6"/>
      <c r="J579" s="2">
        <v>-547029.93000000005</v>
      </c>
      <c r="K579" s="6"/>
      <c r="L579" s="6"/>
      <c r="M579" s="7">
        <v>43791</v>
      </c>
      <c r="N579" s="6" t="s">
        <v>1105</v>
      </c>
      <c r="O579" s="6">
        <v>1</v>
      </c>
      <c r="P579" s="6">
        <v>1</v>
      </c>
      <c r="Q579" s="7">
        <v>43791</v>
      </c>
      <c r="R579" s="6" t="s">
        <v>1</v>
      </c>
      <c r="S579" s="6" t="s">
        <v>1106</v>
      </c>
      <c r="T579" s="8">
        <v>578</v>
      </c>
      <c r="U579" s="9" t="str">
        <f>IFERROR(VLOOKUP(S:S,'[1]Staff List 15-11-19'!B$1:H$65536,7,0),0)</f>
        <v>Staff</v>
      </c>
    </row>
    <row r="580" spans="1:21" x14ac:dyDescent="0.25">
      <c r="A580" s="5">
        <v>1</v>
      </c>
      <c r="B580" s="6">
        <v>2</v>
      </c>
      <c r="C580" s="6">
        <v>566</v>
      </c>
      <c r="D580" s="6">
        <v>210110</v>
      </c>
      <c r="E580" s="6">
        <v>13000239</v>
      </c>
      <c r="F580" s="6">
        <v>0</v>
      </c>
      <c r="G580" s="6"/>
      <c r="H580" s="6"/>
      <c r="I580" s="6"/>
      <c r="J580" s="2">
        <v>-181717.68</v>
      </c>
      <c r="K580" s="6"/>
      <c r="L580" s="6"/>
      <c r="M580" s="7">
        <v>43791</v>
      </c>
      <c r="N580" s="6" t="s">
        <v>1107</v>
      </c>
      <c r="O580" s="6">
        <v>1</v>
      </c>
      <c r="P580" s="6">
        <v>1</v>
      </c>
      <c r="Q580" s="7">
        <v>43791</v>
      </c>
      <c r="R580" s="6" t="s">
        <v>1</v>
      </c>
      <c r="S580" s="6" t="s">
        <v>1108</v>
      </c>
      <c r="T580" s="8">
        <v>579</v>
      </c>
      <c r="U580" s="9" t="str">
        <f>IFERROR(VLOOKUP(S:S,'[1]Staff List 15-11-19'!B$1:H$65536,7,0),0)</f>
        <v>Staff</v>
      </c>
    </row>
    <row r="581" spans="1:21" x14ac:dyDescent="0.25">
      <c r="A581" s="5">
        <v>1</v>
      </c>
      <c r="B581" s="6">
        <v>2</v>
      </c>
      <c r="C581" s="6">
        <v>566</v>
      </c>
      <c r="D581" s="6">
        <v>210110</v>
      </c>
      <c r="E581" s="6">
        <v>13000056</v>
      </c>
      <c r="F581" s="6">
        <v>0</v>
      </c>
      <c r="G581" s="6"/>
      <c r="H581" s="6"/>
      <c r="I581" s="6"/>
      <c r="J581" s="2">
        <v>-303784.8</v>
      </c>
      <c r="K581" s="6"/>
      <c r="L581" s="6"/>
      <c r="M581" s="7">
        <v>43791</v>
      </c>
      <c r="N581" s="6" t="s">
        <v>1109</v>
      </c>
      <c r="O581" s="6">
        <v>1</v>
      </c>
      <c r="P581" s="6">
        <v>1</v>
      </c>
      <c r="Q581" s="7">
        <v>43791</v>
      </c>
      <c r="R581" s="6" t="s">
        <v>1</v>
      </c>
      <c r="S581" s="6" t="s">
        <v>1110</v>
      </c>
      <c r="T581" s="8">
        <v>580</v>
      </c>
      <c r="U581" s="9" t="str">
        <f>IFERROR(VLOOKUP(S:S,'[1]Staff List 15-11-19'!B$1:H$65536,7,0),0)</f>
        <v>Staff</v>
      </c>
    </row>
    <row r="582" spans="1:21" x14ac:dyDescent="0.25">
      <c r="A582" s="5">
        <v>1</v>
      </c>
      <c r="B582" s="6">
        <v>2</v>
      </c>
      <c r="C582" s="6">
        <v>566</v>
      </c>
      <c r="D582" s="6">
        <v>210110</v>
      </c>
      <c r="E582" s="6">
        <v>13000456</v>
      </c>
      <c r="F582" s="6">
        <v>0</v>
      </c>
      <c r="G582" s="6"/>
      <c r="H582" s="6"/>
      <c r="I582" s="6"/>
      <c r="J582" s="2">
        <v>-122879.51</v>
      </c>
      <c r="K582" s="6"/>
      <c r="L582" s="6"/>
      <c r="M582" s="7">
        <v>43791</v>
      </c>
      <c r="N582" s="6" t="s">
        <v>1111</v>
      </c>
      <c r="O582" s="6">
        <v>1</v>
      </c>
      <c r="P582" s="6">
        <v>1</v>
      </c>
      <c r="Q582" s="7">
        <v>43791</v>
      </c>
      <c r="R582" s="6" t="s">
        <v>1</v>
      </c>
      <c r="S582" s="6" t="s">
        <v>1112</v>
      </c>
      <c r="T582" s="8">
        <v>581</v>
      </c>
      <c r="U582" s="9" t="str">
        <f>IFERROR(VLOOKUP(S:S,'[1]Staff List 15-11-19'!B$1:H$65536,7,0),0)</f>
        <v>Staff</v>
      </c>
    </row>
    <row r="583" spans="1:21" x14ac:dyDescent="0.25">
      <c r="A583" s="5">
        <v>1</v>
      </c>
      <c r="B583" s="6">
        <v>13</v>
      </c>
      <c r="C583" s="6">
        <v>566</v>
      </c>
      <c r="D583" s="6">
        <v>210110</v>
      </c>
      <c r="E583" s="6">
        <v>13000843</v>
      </c>
      <c r="F583" s="6">
        <v>0</v>
      </c>
      <c r="G583" s="6"/>
      <c r="H583" s="6"/>
      <c r="I583" s="6"/>
      <c r="J583" s="2">
        <v>-98983.33</v>
      </c>
      <c r="K583" s="6"/>
      <c r="L583" s="6"/>
      <c r="M583" s="7">
        <v>43791</v>
      </c>
      <c r="N583" s="6" t="s">
        <v>1113</v>
      </c>
      <c r="O583" s="6">
        <v>1</v>
      </c>
      <c r="P583" s="6">
        <v>1</v>
      </c>
      <c r="Q583" s="7">
        <v>43791</v>
      </c>
      <c r="R583" s="6" t="s">
        <v>1</v>
      </c>
      <c r="S583" s="6" t="s">
        <v>1114</v>
      </c>
      <c r="T583" s="8">
        <v>582</v>
      </c>
      <c r="U583" s="9" t="str">
        <f>IFERROR(VLOOKUP(S:S,'[1]Staff List 15-11-19'!B$1:H$65536,7,0),0)</f>
        <v>Staff</v>
      </c>
    </row>
    <row r="584" spans="1:21" x14ac:dyDescent="0.25">
      <c r="A584" s="5">
        <v>1</v>
      </c>
      <c r="B584" s="6">
        <v>2</v>
      </c>
      <c r="C584" s="6">
        <v>566</v>
      </c>
      <c r="D584" s="6">
        <v>210110</v>
      </c>
      <c r="E584" s="15">
        <v>13001077</v>
      </c>
      <c r="F584" s="6">
        <v>0</v>
      </c>
      <c r="G584" s="6"/>
      <c r="H584" s="6"/>
      <c r="I584" s="6"/>
      <c r="J584" s="2">
        <v>-121224.08</v>
      </c>
      <c r="K584" s="6"/>
      <c r="L584" s="6"/>
      <c r="M584" s="7">
        <v>43791</v>
      </c>
      <c r="N584" s="15" t="s">
        <v>1115</v>
      </c>
      <c r="O584" s="6">
        <v>1</v>
      </c>
      <c r="P584" s="6">
        <v>1</v>
      </c>
      <c r="Q584" s="7">
        <v>43791</v>
      </c>
      <c r="R584" s="6" t="s">
        <v>1</v>
      </c>
      <c r="S584" s="15" t="s">
        <v>1116</v>
      </c>
      <c r="T584" s="8">
        <v>583</v>
      </c>
      <c r="U584" s="9" t="str">
        <f>IFERROR(VLOOKUP(S:S,'[1]Staff List 15-11-19'!B$1:H$65536,7,0),0)</f>
        <v>Staff</v>
      </c>
    </row>
    <row r="585" spans="1:21" x14ac:dyDescent="0.25">
      <c r="A585" s="5">
        <v>1</v>
      </c>
      <c r="B585" s="6">
        <v>13</v>
      </c>
      <c r="C585" s="6">
        <v>566</v>
      </c>
      <c r="D585" s="6">
        <v>210110</v>
      </c>
      <c r="E585" s="6">
        <v>13000841</v>
      </c>
      <c r="F585" s="6">
        <v>0</v>
      </c>
      <c r="G585" s="6"/>
      <c r="H585" s="6"/>
      <c r="I585" s="6"/>
      <c r="J585" s="2">
        <v>-97616.45</v>
      </c>
      <c r="K585" s="6"/>
      <c r="L585" s="6"/>
      <c r="M585" s="7">
        <v>43791</v>
      </c>
      <c r="N585" s="6" t="s">
        <v>1117</v>
      </c>
      <c r="O585" s="6">
        <v>1</v>
      </c>
      <c r="P585" s="6">
        <v>1</v>
      </c>
      <c r="Q585" s="7">
        <v>43791</v>
      </c>
      <c r="R585" s="6" t="s">
        <v>1</v>
      </c>
      <c r="S585" s="6" t="s">
        <v>1118</v>
      </c>
      <c r="T585" s="8">
        <v>584</v>
      </c>
      <c r="U585" s="9" t="str">
        <f>IFERROR(VLOOKUP(S:S,'[1]Staff List 15-11-19'!B$1:H$65536,7,0),0)</f>
        <v>Staff</v>
      </c>
    </row>
    <row r="586" spans="1:21" x14ac:dyDescent="0.25">
      <c r="A586" s="5">
        <v>1</v>
      </c>
      <c r="B586" s="6">
        <v>2</v>
      </c>
      <c r="C586" s="6">
        <v>566</v>
      </c>
      <c r="D586" s="6">
        <v>210110</v>
      </c>
      <c r="E586" s="6">
        <v>13000037</v>
      </c>
      <c r="F586" s="6">
        <v>0</v>
      </c>
      <c r="G586" s="6"/>
      <c r="H586" s="6"/>
      <c r="I586" s="6"/>
      <c r="J586" s="2">
        <v>-303398.46000000002</v>
      </c>
      <c r="K586" s="6"/>
      <c r="L586" s="6"/>
      <c r="M586" s="7">
        <v>43791</v>
      </c>
      <c r="N586" s="6" t="s">
        <v>1119</v>
      </c>
      <c r="O586" s="6">
        <v>1</v>
      </c>
      <c r="P586" s="6">
        <v>1</v>
      </c>
      <c r="Q586" s="7">
        <v>43791</v>
      </c>
      <c r="R586" s="6" t="s">
        <v>1</v>
      </c>
      <c r="S586" s="6" t="s">
        <v>1120</v>
      </c>
      <c r="T586" s="8">
        <v>585</v>
      </c>
      <c r="U586" s="9" t="str">
        <f>IFERROR(VLOOKUP(S:S,'[1]Staff List 15-11-19'!B$1:H$65536,7,0),0)</f>
        <v>Staff</v>
      </c>
    </row>
    <row r="587" spans="1:21" s="10" customFormat="1" x14ac:dyDescent="0.25">
      <c r="A587" s="11">
        <v>1</v>
      </c>
      <c r="B587" s="12">
        <v>34</v>
      </c>
      <c r="C587" s="12">
        <v>566</v>
      </c>
      <c r="D587" s="12">
        <v>505101</v>
      </c>
      <c r="E587" s="13">
        <v>0</v>
      </c>
      <c r="F587" s="12">
        <v>0</v>
      </c>
      <c r="G587" s="12"/>
      <c r="H587" s="12"/>
      <c r="I587" s="12"/>
      <c r="J587" s="14">
        <v>1874869.7400000002</v>
      </c>
      <c r="K587" s="12"/>
      <c r="L587" s="12"/>
      <c r="M587" s="7">
        <v>43791</v>
      </c>
      <c r="N587" s="12" t="str">
        <f>R587</f>
        <v>November 23 2019 Total  Earning = MARARABA BRANCH</v>
      </c>
      <c r="O587" s="12">
        <v>1</v>
      </c>
      <c r="P587" s="6">
        <v>1</v>
      </c>
      <c r="Q587" s="7">
        <v>43791</v>
      </c>
      <c r="R587" s="12" t="s">
        <v>1121</v>
      </c>
      <c r="S587" s="12"/>
      <c r="T587" s="8">
        <v>586</v>
      </c>
      <c r="U587" s="9">
        <f>IFERROR(VLOOKUP(S:S,'[1]Staff List 15-11-19'!B$1:H$65536,7,0),0)</f>
        <v>0</v>
      </c>
    </row>
    <row r="588" spans="1:21" s="10" customFormat="1" x14ac:dyDescent="0.25">
      <c r="A588" s="11"/>
      <c r="B588" s="12"/>
      <c r="C588" s="12"/>
      <c r="D588" s="12"/>
      <c r="E588" s="13"/>
      <c r="F588" s="12"/>
      <c r="G588" s="12"/>
      <c r="H588" s="12"/>
      <c r="I588" s="12"/>
      <c r="J588" s="14">
        <v>0</v>
      </c>
      <c r="K588" s="12"/>
      <c r="L588" s="12"/>
      <c r="M588" s="34"/>
      <c r="N588" s="12"/>
      <c r="O588" s="12"/>
      <c r="P588" s="12"/>
      <c r="Q588" s="34"/>
      <c r="R588" s="12"/>
      <c r="S588" s="12"/>
      <c r="T588" s="8"/>
      <c r="U588" s="9"/>
    </row>
    <row r="596" spans="1:21" ht="15.75" hidden="1" thickBot="1" x14ac:dyDescent="0.3">
      <c r="B596" s="35" t="s">
        <v>1122</v>
      </c>
      <c r="C596" s="36"/>
      <c r="D596" s="36"/>
    </row>
    <row r="597" spans="1:21" hidden="1" x14ac:dyDescent="0.25">
      <c r="A597" s="5">
        <v>1</v>
      </c>
      <c r="B597" s="6">
        <v>2</v>
      </c>
      <c r="C597" s="6">
        <v>566</v>
      </c>
      <c r="D597" s="6">
        <v>210110</v>
      </c>
      <c r="E597" s="6"/>
      <c r="F597" s="6">
        <v>0</v>
      </c>
      <c r="G597" s="6"/>
      <c r="H597" s="6"/>
      <c r="I597" s="6"/>
      <c r="J597" s="2">
        <v>-125628.6</v>
      </c>
      <c r="K597" s="6"/>
      <c r="L597" s="6"/>
      <c r="M597" s="7">
        <v>43791</v>
      </c>
      <c r="N597" s="6"/>
      <c r="O597" s="6">
        <v>1</v>
      </c>
      <c r="P597" s="6">
        <v>519</v>
      </c>
      <c r="Q597" s="7">
        <v>43791</v>
      </c>
      <c r="R597" s="6" t="s">
        <v>1123</v>
      </c>
      <c r="S597" s="6"/>
      <c r="T597" s="8">
        <v>479</v>
      </c>
      <c r="U597" s="9">
        <f>IFERROR(VLOOKUP(S:S,'[1]Staff List 15-11-19'!B$1:H$65536,7,0),0)</f>
        <v>0</v>
      </c>
    </row>
    <row r="598" spans="1:21" hidden="1" x14ac:dyDescent="0.25">
      <c r="A598" s="5">
        <v>1</v>
      </c>
      <c r="B598" s="6">
        <v>2</v>
      </c>
      <c r="C598" s="6">
        <v>566</v>
      </c>
      <c r="D598" s="6">
        <v>210110</v>
      </c>
      <c r="E598" s="6"/>
      <c r="F598" s="6">
        <v>0</v>
      </c>
      <c r="G598" s="6"/>
      <c r="H598" s="6"/>
      <c r="I598" s="6"/>
      <c r="J598" s="2">
        <v>-303117.84999999998</v>
      </c>
      <c r="K598" s="6"/>
      <c r="L598" s="6"/>
      <c r="M598" s="7">
        <v>43791</v>
      </c>
      <c r="N598" s="6"/>
      <c r="O598" s="6">
        <v>1</v>
      </c>
      <c r="P598" s="6">
        <v>519</v>
      </c>
      <c r="Q598" s="7">
        <v>43791</v>
      </c>
      <c r="R598" s="6" t="s">
        <v>1123</v>
      </c>
      <c r="S598" s="6"/>
      <c r="T598" s="8">
        <v>480</v>
      </c>
      <c r="U598" s="9">
        <f>IFERROR(VLOOKUP(S:S,'[1]Staff List 15-11-19'!B$1:H$65536,7,0),0)</f>
        <v>0</v>
      </c>
    </row>
    <row r="599" spans="1:21" s="10" customFormat="1" hidden="1" x14ac:dyDescent="0.25">
      <c r="A599" s="11">
        <v>1</v>
      </c>
      <c r="B599" s="12">
        <v>1</v>
      </c>
      <c r="C599" s="12">
        <v>566</v>
      </c>
      <c r="D599" s="12">
        <v>505101</v>
      </c>
      <c r="E599" s="13">
        <v>0</v>
      </c>
      <c r="F599" s="12">
        <v>0</v>
      </c>
      <c r="G599" s="12"/>
      <c r="H599" s="12"/>
      <c r="I599" s="12"/>
      <c r="J599" s="14">
        <v>428746.44999999995</v>
      </c>
      <c r="K599" s="12"/>
      <c r="L599" s="12"/>
      <c r="M599" s="7">
        <v>43791</v>
      </c>
      <c r="N599" s="12" t="str">
        <f>R599</f>
        <v>June 23 2019 Total  Earning = HEAD OFFICE</v>
      </c>
      <c r="O599" s="12">
        <v>1</v>
      </c>
      <c r="P599" s="12">
        <v>519</v>
      </c>
      <c r="Q599" s="7">
        <v>43791</v>
      </c>
      <c r="R599" s="12" t="s">
        <v>1124</v>
      </c>
      <c r="S599" s="12"/>
      <c r="T599" s="8">
        <v>576</v>
      </c>
      <c r="U599" s="9">
        <f>IFERROR(VLOOKUP(S:S,'[1]Staff List 15-11-19'!B$1:H$65536,7,0),0)</f>
        <v>0</v>
      </c>
    </row>
    <row r="600" spans="1:21" hidden="1" x14ac:dyDescent="0.25">
      <c r="A600" s="5">
        <v>1</v>
      </c>
      <c r="B600" s="6">
        <v>2</v>
      </c>
      <c r="C600" s="6">
        <v>566</v>
      </c>
      <c r="D600" s="6">
        <v>210110</v>
      </c>
      <c r="E600" s="6"/>
      <c r="F600" s="6">
        <v>0</v>
      </c>
      <c r="G600" s="6"/>
      <c r="H600" s="6"/>
      <c r="I600" s="6"/>
      <c r="J600" s="2">
        <v>-120762.86</v>
      </c>
      <c r="K600" s="6"/>
      <c r="L600" s="6"/>
      <c r="M600" s="7">
        <v>43791</v>
      </c>
      <c r="N600" s="6"/>
      <c r="O600" s="6">
        <v>1</v>
      </c>
      <c r="P600" s="6">
        <v>519</v>
      </c>
      <c r="Q600" s="7">
        <v>43791</v>
      </c>
      <c r="R600" s="6" t="s">
        <v>1123</v>
      </c>
      <c r="S600" s="6"/>
      <c r="T600" s="8">
        <v>373</v>
      </c>
      <c r="U600" s="9">
        <f>IFERROR(VLOOKUP(S:S,'[1]Staff List 15-11-19'!B$1:H$65536,7,0),0)</f>
        <v>0</v>
      </c>
    </row>
    <row r="601" spans="1:21" hidden="1" x14ac:dyDescent="0.25">
      <c r="A601" s="11">
        <v>1</v>
      </c>
      <c r="B601" s="12">
        <v>18</v>
      </c>
      <c r="C601" s="12">
        <v>566</v>
      </c>
      <c r="D601" s="12">
        <v>505101</v>
      </c>
      <c r="E601" s="13">
        <v>0</v>
      </c>
      <c r="F601" s="12">
        <v>0</v>
      </c>
      <c r="G601" s="12"/>
      <c r="H601" s="12"/>
      <c r="I601" s="12"/>
      <c r="J601" s="14">
        <v>120762.86</v>
      </c>
      <c r="K601" s="12"/>
      <c r="L601" s="12"/>
      <c r="M601" s="7">
        <v>43791</v>
      </c>
      <c r="N601" s="12" t="str">
        <f>R601</f>
        <v>June 23 2019 Total  Earning = YOLA BRANCH</v>
      </c>
      <c r="O601" s="12">
        <v>1</v>
      </c>
      <c r="P601" s="12">
        <v>519</v>
      </c>
      <c r="Q601" s="7">
        <v>43791</v>
      </c>
      <c r="R601" s="12" t="s">
        <v>1125</v>
      </c>
      <c r="S601" s="12"/>
      <c r="T601" s="8">
        <v>378</v>
      </c>
      <c r="U601" s="9">
        <f>IFERROR(VLOOKUP(S:S,'[1]Staff List 15-11-19'!B$1:H$65536,7,0),0)</f>
        <v>0</v>
      </c>
    </row>
    <row r="602" spans="1:21" hidden="1" x14ac:dyDescent="0.25">
      <c r="A602" s="11"/>
      <c r="B602" s="12"/>
      <c r="C602" s="12"/>
      <c r="D602" s="12"/>
      <c r="E602" s="13"/>
      <c r="F602" s="12"/>
      <c r="G602" s="12"/>
      <c r="H602" s="12"/>
      <c r="I602" s="12"/>
      <c r="J602" s="14"/>
      <c r="K602" s="12"/>
      <c r="L602" s="12"/>
      <c r="M602" s="34"/>
      <c r="N602" s="12"/>
      <c r="O602" s="12"/>
      <c r="P602" s="12"/>
      <c r="Q602" s="34"/>
      <c r="R602" s="12"/>
      <c r="S602" s="12"/>
      <c r="T602" s="8"/>
      <c r="U602" s="9"/>
    </row>
    <row r="603" spans="1:21" hidden="1" x14ac:dyDescent="0.25">
      <c r="A603" s="11"/>
      <c r="B603" s="12"/>
      <c r="C603" s="12"/>
      <c r="D603" s="12"/>
      <c r="E603" s="13"/>
      <c r="F603" s="12"/>
      <c r="G603" s="12"/>
      <c r="H603" s="12"/>
      <c r="I603" s="12"/>
      <c r="J603" s="14"/>
      <c r="K603" s="12"/>
      <c r="L603" s="12"/>
      <c r="M603" s="34"/>
      <c r="N603" s="12"/>
      <c r="O603" s="12"/>
      <c r="P603" s="12"/>
      <c r="Q603" s="34"/>
      <c r="R603" s="12"/>
      <c r="S603" s="12"/>
      <c r="T603" s="8"/>
      <c r="U603" s="9"/>
    </row>
    <row r="604" spans="1:21" hidden="1" x14ac:dyDescent="0.25"/>
    <row r="605" spans="1:21" hidden="1" x14ac:dyDescent="0.25"/>
    <row r="606" spans="1:21" hidden="1" x14ac:dyDescent="0.25">
      <c r="R606" s="16"/>
    </row>
    <row r="607" spans="1:21" hidden="1" x14ac:dyDescent="0.25">
      <c r="R607" s="16"/>
    </row>
    <row r="608" spans="1:21" hidden="1" x14ac:dyDescent="0.25">
      <c r="R608" s="16"/>
    </row>
    <row r="609" spans="18:18" hidden="1" x14ac:dyDescent="0.25">
      <c r="R609" s="16"/>
    </row>
    <row r="610" spans="18:18" hidden="1" x14ac:dyDescent="0.25">
      <c r="R610" s="16"/>
    </row>
    <row r="611" spans="18:18" hidden="1" x14ac:dyDescent="0.25">
      <c r="R611" s="16"/>
    </row>
    <row r="612" spans="18:18" hidden="1" x14ac:dyDescent="0.25"/>
    <row r="613" spans="18:18" hidden="1" x14ac:dyDescent="0.25"/>
    <row r="614" spans="18:18" hidden="1" x14ac:dyDescent="0.25"/>
    <row r="615" spans="18:18" hidden="1" x14ac:dyDescent="0.25"/>
    <row r="616" spans="18:18" hidden="1" x14ac:dyDescent="0.25"/>
  </sheetData>
  <sheetCalcPr fullCalcOnLoad="1"/>
  <autoFilter ref="A1:U1">
    <sortState ref="A2:AA592">
      <sortCondition ref="T1"/>
    </sortState>
  </autoFilter>
  <conditionalFormatting sqref="S523">
    <cfRule type="duplicateValues" dxfId="4911" priority="1190" stopIfTrue="1"/>
  </conditionalFormatting>
  <conditionalFormatting sqref="S144">
    <cfRule type="duplicateValues" dxfId="4910" priority="1189" stopIfTrue="1"/>
  </conditionalFormatting>
  <conditionalFormatting sqref="S281">
    <cfRule type="duplicateValues" dxfId="4909" priority="1188" stopIfTrue="1"/>
  </conditionalFormatting>
  <conditionalFormatting sqref="S241">
    <cfRule type="duplicateValues" dxfId="4908" priority="1187" stopIfTrue="1"/>
  </conditionalFormatting>
  <conditionalFormatting sqref="S202">
    <cfRule type="duplicateValues" dxfId="4907" priority="1186" stopIfTrue="1"/>
  </conditionalFormatting>
  <conditionalFormatting sqref="S500">
    <cfRule type="duplicateValues" dxfId="4906" priority="1185" stopIfTrue="1"/>
  </conditionalFormatting>
  <conditionalFormatting sqref="S563">
    <cfRule type="duplicateValues" dxfId="4905" priority="1184" stopIfTrue="1"/>
  </conditionalFormatting>
  <conditionalFormatting sqref="S186">
    <cfRule type="duplicateValues" dxfId="4904" priority="1183" stopIfTrue="1"/>
  </conditionalFormatting>
  <conditionalFormatting sqref="S211">
    <cfRule type="duplicateValues" dxfId="4903" priority="1182" stopIfTrue="1"/>
  </conditionalFormatting>
  <conditionalFormatting sqref="S519">
    <cfRule type="duplicateValues" dxfId="4902" priority="1181" stopIfTrue="1"/>
  </conditionalFormatting>
  <conditionalFormatting sqref="S587:S588">
    <cfRule type="duplicateValues" dxfId="4901" priority="1180" stopIfTrue="1"/>
  </conditionalFormatting>
  <conditionalFormatting sqref="S515:S518">
    <cfRule type="duplicateValues" dxfId="4900" priority="1179" stopIfTrue="1"/>
  </conditionalFormatting>
  <conditionalFormatting sqref="S123">
    <cfRule type="duplicateValues" dxfId="4899" priority="1178" stopIfTrue="1"/>
  </conditionalFormatting>
  <conditionalFormatting sqref="S406">
    <cfRule type="duplicateValues" dxfId="4898" priority="1177" stopIfTrue="1"/>
  </conditionalFormatting>
  <conditionalFormatting sqref="S560">
    <cfRule type="duplicateValues" dxfId="4897" priority="1176" stopIfTrue="1"/>
  </conditionalFormatting>
  <conditionalFormatting sqref="S130 S48">
    <cfRule type="duplicateValues" dxfId="4896" priority="1175" stopIfTrue="1"/>
  </conditionalFormatting>
  <conditionalFormatting sqref="S44 S42">
    <cfRule type="duplicateValues" dxfId="4895" priority="1174" stopIfTrue="1"/>
  </conditionalFormatting>
  <conditionalFormatting sqref="S254">
    <cfRule type="duplicateValues" dxfId="4894" priority="1173" stopIfTrue="1"/>
  </conditionalFormatting>
  <conditionalFormatting sqref="S577 S575 S189">
    <cfRule type="duplicateValues" dxfId="4893" priority="1172" stopIfTrue="1"/>
  </conditionalFormatting>
  <conditionalFormatting sqref="S137">
    <cfRule type="duplicateValues" dxfId="4892" priority="1171" stopIfTrue="1"/>
  </conditionalFormatting>
  <conditionalFormatting sqref="S428">
    <cfRule type="duplicateValues" dxfId="4891" priority="1170" stopIfTrue="1"/>
  </conditionalFormatting>
  <conditionalFormatting sqref="S233">
    <cfRule type="duplicateValues" dxfId="4890" priority="1169" stopIfTrue="1"/>
  </conditionalFormatting>
  <conditionalFormatting sqref="S155 S128">
    <cfRule type="duplicateValues" dxfId="4889" priority="1168" stopIfTrue="1"/>
  </conditionalFormatting>
  <conditionalFormatting sqref="S155">
    <cfRule type="duplicateValues" dxfId="4888" priority="1167" stopIfTrue="1"/>
  </conditionalFormatting>
  <conditionalFormatting sqref="S33">
    <cfRule type="duplicateValues" dxfId="4887" priority="1166" stopIfTrue="1"/>
  </conditionalFormatting>
  <conditionalFormatting sqref="S33">
    <cfRule type="duplicateValues" dxfId="4886" priority="1165" stopIfTrue="1"/>
  </conditionalFormatting>
  <conditionalFormatting sqref="S407">
    <cfRule type="duplicateValues" dxfId="4885" priority="1164" stopIfTrue="1"/>
  </conditionalFormatting>
  <conditionalFormatting sqref="S407">
    <cfRule type="duplicateValues" dxfId="4884" priority="1163" stopIfTrue="1"/>
  </conditionalFormatting>
  <conditionalFormatting sqref="S112">
    <cfRule type="duplicateValues" dxfId="4883" priority="1162" stopIfTrue="1"/>
  </conditionalFormatting>
  <conditionalFormatting sqref="S112">
    <cfRule type="duplicateValues" dxfId="4882" priority="1161" stopIfTrue="1"/>
  </conditionalFormatting>
  <conditionalFormatting sqref="S332">
    <cfRule type="duplicateValues" dxfId="4881" priority="1160" stopIfTrue="1"/>
  </conditionalFormatting>
  <conditionalFormatting sqref="S332">
    <cfRule type="duplicateValues" dxfId="4880" priority="1159" stopIfTrue="1"/>
  </conditionalFormatting>
  <conditionalFormatting sqref="S168">
    <cfRule type="duplicateValues" dxfId="4879" priority="1158" stopIfTrue="1"/>
  </conditionalFormatting>
  <conditionalFormatting sqref="S168">
    <cfRule type="duplicateValues" dxfId="4878" priority="1157" stopIfTrue="1"/>
  </conditionalFormatting>
  <conditionalFormatting sqref="S370">
    <cfRule type="duplicateValues" dxfId="4877" priority="1156" stopIfTrue="1"/>
  </conditionalFormatting>
  <conditionalFormatting sqref="S370">
    <cfRule type="duplicateValues" dxfId="4876" priority="1155" stopIfTrue="1"/>
  </conditionalFormatting>
  <conditionalFormatting sqref="S166">
    <cfRule type="duplicateValues" dxfId="4875" priority="1191" stopIfTrue="1"/>
  </conditionalFormatting>
  <conditionalFormatting sqref="S177">
    <cfRule type="duplicateValues" dxfId="4874" priority="1154" stopIfTrue="1"/>
  </conditionalFormatting>
  <conditionalFormatting sqref="S177">
    <cfRule type="duplicateValues" dxfId="4873" priority="1153" stopIfTrue="1"/>
  </conditionalFormatting>
  <conditionalFormatting sqref="S177">
    <cfRule type="duplicateValues" dxfId="4872" priority="1152" stopIfTrue="1"/>
  </conditionalFormatting>
  <conditionalFormatting sqref="S43">
    <cfRule type="duplicateValues" dxfId="4871" priority="1150" stopIfTrue="1"/>
  </conditionalFormatting>
  <conditionalFormatting sqref="S43">
    <cfRule type="duplicateValues" dxfId="4870" priority="1149" stopIfTrue="1"/>
  </conditionalFormatting>
  <conditionalFormatting sqref="S43">
    <cfRule type="duplicateValues" dxfId="4869" priority="1151" stopIfTrue="1"/>
  </conditionalFormatting>
  <conditionalFormatting sqref="S274">
    <cfRule type="duplicateValues" dxfId="4868" priority="1146" stopIfTrue="1"/>
  </conditionalFormatting>
  <conditionalFormatting sqref="S274">
    <cfRule type="duplicateValues" dxfId="4867" priority="1147" stopIfTrue="1"/>
  </conditionalFormatting>
  <conditionalFormatting sqref="S274">
    <cfRule type="duplicateValues" dxfId="4866" priority="1148" stopIfTrue="1"/>
  </conditionalFormatting>
  <conditionalFormatting sqref="S485">
    <cfRule type="duplicateValues" dxfId="4865" priority="1143" stopIfTrue="1"/>
  </conditionalFormatting>
  <conditionalFormatting sqref="S485">
    <cfRule type="duplicateValues" dxfId="4864" priority="1144" stopIfTrue="1"/>
  </conditionalFormatting>
  <conditionalFormatting sqref="S485">
    <cfRule type="duplicateValues" dxfId="4863" priority="1145" stopIfTrue="1"/>
  </conditionalFormatting>
  <conditionalFormatting sqref="S96">
    <cfRule type="duplicateValues" dxfId="4862" priority="1142" stopIfTrue="1"/>
  </conditionalFormatting>
  <conditionalFormatting sqref="S96">
    <cfRule type="duplicateValues" dxfId="4861" priority="1141" stopIfTrue="1"/>
  </conditionalFormatting>
  <conditionalFormatting sqref="S96">
    <cfRule type="duplicateValues" dxfId="4860" priority="1140" stopIfTrue="1"/>
  </conditionalFormatting>
  <conditionalFormatting sqref="S318">
    <cfRule type="duplicateValues" dxfId="4859" priority="1137" stopIfTrue="1"/>
  </conditionalFormatting>
  <conditionalFormatting sqref="S318">
    <cfRule type="duplicateValues" dxfId="4858" priority="1138" stopIfTrue="1"/>
  </conditionalFormatting>
  <conditionalFormatting sqref="S318">
    <cfRule type="duplicateValues" dxfId="4857" priority="1139" stopIfTrue="1"/>
  </conditionalFormatting>
  <conditionalFormatting sqref="S366">
    <cfRule type="duplicateValues" dxfId="4856" priority="1134" stopIfTrue="1"/>
  </conditionalFormatting>
  <conditionalFormatting sqref="S366">
    <cfRule type="duplicateValues" dxfId="4855" priority="1135" stopIfTrue="1"/>
  </conditionalFormatting>
  <conditionalFormatting sqref="S366">
    <cfRule type="duplicateValues" dxfId="4854" priority="1136" stopIfTrue="1"/>
  </conditionalFormatting>
  <conditionalFormatting sqref="S98">
    <cfRule type="duplicateValues" dxfId="4853" priority="1133" stopIfTrue="1"/>
  </conditionalFormatting>
  <conditionalFormatting sqref="S98">
    <cfRule type="duplicateValues" dxfId="4852" priority="1132" stopIfTrue="1"/>
  </conditionalFormatting>
  <conditionalFormatting sqref="S98">
    <cfRule type="duplicateValues" dxfId="4851" priority="1131" stopIfTrue="1"/>
  </conditionalFormatting>
  <conditionalFormatting sqref="S98">
    <cfRule type="duplicateValues" dxfId="4850" priority="1129" stopIfTrue="1"/>
    <cfRule type="duplicateValues" dxfId="4849" priority="1130" stopIfTrue="1"/>
  </conditionalFormatting>
  <conditionalFormatting sqref="S136">
    <cfRule type="duplicateValues" dxfId="4848" priority="1126" stopIfTrue="1"/>
  </conditionalFormatting>
  <conditionalFormatting sqref="S136">
    <cfRule type="duplicateValues" dxfId="4847" priority="1127" stopIfTrue="1"/>
  </conditionalFormatting>
  <conditionalFormatting sqref="S136">
    <cfRule type="duplicateValues" dxfId="4846" priority="1128" stopIfTrue="1"/>
  </conditionalFormatting>
  <conditionalFormatting sqref="S136">
    <cfRule type="duplicateValues" dxfId="4845" priority="1124" stopIfTrue="1"/>
    <cfRule type="duplicateValues" dxfId="4844" priority="1125" stopIfTrue="1"/>
  </conditionalFormatting>
  <conditionalFormatting sqref="S574">
    <cfRule type="duplicateValues" dxfId="4843" priority="1121" stopIfTrue="1"/>
  </conditionalFormatting>
  <conditionalFormatting sqref="S574">
    <cfRule type="duplicateValues" dxfId="4842" priority="1122" stopIfTrue="1"/>
  </conditionalFormatting>
  <conditionalFormatting sqref="S574">
    <cfRule type="duplicateValues" dxfId="4841" priority="1123" stopIfTrue="1"/>
  </conditionalFormatting>
  <conditionalFormatting sqref="S574">
    <cfRule type="duplicateValues" dxfId="4840" priority="1119" stopIfTrue="1"/>
    <cfRule type="duplicateValues" dxfId="4839" priority="1120" stopIfTrue="1"/>
  </conditionalFormatting>
  <conditionalFormatting sqref="S313 S300">
    <cfRule type="duplicateValues" dxfId="4838" priority="1118" stopIfTrue="1"/>
  </conditionalFormatting>
  <conditionalFormatting sqref="S313 S300">
    <cfRule type="duplicateValues" dxfId="4837" priority="1116" stopIfTrue="1"/>
    <cfRule type="duplicateValues" dxfId="4836" priority="1117" stopIfTrue="1"/>
  </conditionalFormatting>
  <conditionalFormatting sqref="S289:S291">
    <cfRule type="duplicateValues" dxfId="4835" priority="1113" stopIfTrue="1"/>
  </conditionalFormatting>
  <conditionalFormatting sqref="S289:S291">
    <cfRule type="duplicateValues" dxfId="4834" priority="1114" stopIfTrue="1"/>
  </conditionalFormatting>
  <conditionalFormatting sqref="S289:S291">
    <cfRule type="duplicateValues" dxfId="4833" priority="1115" stopIfTrue="1"/>
  </conditionalFormatting>
  <conditionalFormatting sqref="S289:S291">
    <cfRule type="duplicateValues" dxfId="4832" priority="1111" stopIfTrue="1"/>
    <cfRule type="duplicateValues" dxfId="4831" priority="1112" stopIfTrue="1"/>
  </conditionalFormatting>
  <conditionalFormatting sqref="S289:S291">
    <cfRule type="duplicateValues" dxfId="4830" priority="1110" stopIfTrue="1"/>
  </conditionalFormatting>
  <conditionalFormatting sqref="S309">
    <cfRule type="duplicateValues" dxfId="4829" priority="1107" stopIfTrue="1"/>
  </conditionalFormatting>
  <conditionalFormatting sqref="S309">
    <cfRule type="duplicateValues" dxfId="4828" priority="1108" stopIfTrue="1"/>
  </conditionalFormatting>
  <conditionalFormatting sqref="S309">
    <cfRule type="duplicateValues" dxfId="4827" priority="1109" stopIfTrue="1"/>
  </conditionalFormatting>
  <conditionalFormatting sqref="S309">
    <cfRule type="duplicateValues" dxfId="4826" priority="1105" stopIfTrue="1"/>
    <cfRule type="duplicateValues" dxfId="4825" priority="1106" stopIfTrue="1"/>
  </conditionalFormatting>
  <conditionalFormatting sqref="S309">
    <cfRule type="duplicateValues" dxfId="4824" priority="1104" stopIfTrue="1"/>
  </conditionalFormatting>
  <conditionalFormatting sqref="S217">
    <cfRule type="duplicateValues" dxfId="4823" priority="1101" stopIfTrue="1"/>
  </conditionalFormatting>
  <conditionalFormatting sqref="S217">
    <cfRule type="duplicateValues" dxfId="4822" priority="1102" stopIfTrue="1"/>
  </conditionalFormatting>
  <conditionalFormatting sqref="S217">
    <cfRule type="duplicateValues" dxfId="4821" priority="1103" stopIfTrue="1"/>
  </conditionalFormatting>
  <conditionalFormatting sqref="S217">
    <cfRule type="duplicateValues" dxfId="4820" priority="1099" stopIfTrue="1"/>
    <cfRule type="duplicateValues" dxfId="4819" priority="1100" stopIfTrue="1"/>
  </conditionalFormatting>
  <conditionalFormatting sqref="S217">
    <cfRule type="duplicateValues" dxfId="4818" priority="1098" stopIfTrue="1"/>
  </conditionalFormatting>
  <conditionalFormatting sqref="S160 S163">
    <cfRule type="duplicateValues" dxfId="4817" priority="1095" stopIfTrue="1"/>
  </conditionalFormatting>
  <conditionalFormatting sqref="S160">
    <cfRule type="duplicateValues" dxfId="4816" priority="1096" stopIfTrue="1"/>
  </conditionalFormatting>
  <conditionalFormatting sqref="S160">
    <cfRule type="duplicateValues" dxfId="4815" priority="1097" stopIfTrue="1"/>
  </conditionalFormatting>
  <conditionalFormatting sqref="S160 S163">
    <cfRule type="duplicateValues" dxfId="4814" priority="1093" stopIfTrue="1"/>
    <cfRule type="duplicateValues" dxfId="4813" priority="1094" stopIfTrue="1"/>
  </conditionalFormatting>
  <conditionalFormatting sqref="S160">
    <cfRule type="duplicateValues" dxfId="4812" priority="1092" stopIfTrue="1"/>
  </conditionalFormatting>
  <conditionalFormatting sqref="S107:S111">
    <cfRule type="duplicateValues" dxfId="4811" priority="1089" stopIfTrue="1"/>
  </conditionalFormatting>
  <conditionalFormatting sqref="S107:S111">
    <cfRule type="duplicateValues" dxfId="4810" priority="1090" stopIfTrue="1"/>
  </conditionalFormatting>
  <conditionalFormatting sqref="S107:S111">
    <cfRule type="duplicateValues" dxfId="4809" priority="1091" stopIfTrue="1"/>
  </conditionalFormatting>
  <conditionalFormatting sqref="S107:S111">
    <cfRule type="duplicateValues" dxfId="4808" priority="1087" stopIfTrue="1"/>
    <cfRule type="duplicateValues" dxfId="4807" priority="1088" stopIfTrue="1"/>
  </conditionalFormatting>
  <conditionalFormatting sqref="S107:S111">
    <cfRule type="duplicateValues" dxfId="4806" priority="1086" stopIfTrue="1"/>
  </conditionalFormatting>
  <conditionalFormatting sqref="S113">
    <cfRule type="duplicateValues" dxfId="4805" priority="1085" stopIfTrue="1"/>
  </conditionalFormatting>
  <conditionalFormatting sqref="S113">
    <cfRule type="duplicateValues" dxfId="4804" priority="1084" stopIfTrue="1"/>
  </conditionalFormatting>
  <conditionalFormatting sqref="S113">
    <cfRule type="duplicateValues" dxfId="4803" priority="1083" stopIfTrue="1"/>
  </conditionalFormatting>
  <conditionalFormatting sqref="S116:S118 S113">
    <cfRule type="duplicateValues" dxfId="4802" priority="1081" stopIfTrue="1"/>
    <cfRule type="duplicateValues" dxfId="4801" priority="1082" stopIfTrue="1"/>
  </conditionalFormatting>
  <conditionalFormatting sqref="S116:S118 S113">
    <cfRule type="duplicateValues" dxfId="4800" priority="1080" stopIfTrue="1"/>
  </conditionalFormatting>
  <conditionalFormatting sqref="S116:S118">
    <cfRule type="duplicateValues" dxfId="4799" priority="1077" stopIfTrue="1"/>
  </conditionalFormatting>
  <conditionalFormatting sqref="S116:S118">
    <cfRule type="duplicateValues" dxfId="4798" priority="1078" stopIfTrue="1"/>
  </conditionalFormatting>
  <conditionalFormatting sqref="S116:S118">
    <cfRule type="duplicateValues" dxfId="4797" priority="1079" stopIfTrue="1"/>
  </conditionalFormatting>
  <conditionalFormatting sqref="S99">
    <cfRule type="duplicateValues" dxfId="4796" priority="1192" stopIfTrue="1"/>
  </conditionalFormatting>
  <conditionalFormatting sqref="S115">
    <cfRule type="duplicateValues" dxfId="4795" priority="1074" stopIfTrue="1"/>
  </conditionalFormatting>
  <conditionalFormatting sqref="S115">
    <cfRule type="duplicateValues" dxfId="4794" priority="1075" stopIfTrue="1"/>
  </conditionalFormatting>
  <conditionalFormatting sqref="S115">
    <cfRule type="duplicateValues" dxfId="4793" priority="1076" stopIfTrue="1"/>
  </conditionalFormatting>
  <conditionalFormatting sqref="S115">
    <cfRule type="duplicateValues" dxfId="4792" priority="1072" stopIfTrue="1"/>
    <cfRule type="duplicateValues" dxfId="4791" priority="1073" stopIfTrue="1"/>
  </conditionalFormatting>
  <conditionalFormatting sqref="S115">
    <cfRule type="duplicateValues" dxfId="4790" priority="1071" stopIfTrue="1"/>
  </conditionalFormatting>
  <conditionalFormatting sqref="S59:S60">
    <cfRule type="duplicateValues" dxfId="4789" priority="1068" stopIfTrue="1"/>
  </conditionalFormatting>
  <conditionalFormatting sqref="S59:S60">
    <cfRule type="duplicateValues" dxfId="4788" priority="1069" stopIfTrue="1"/>
  </conditionalFormatting>
  <conditionalFormatting sqref="S59:S60">
    <cfRule type="duplicateValues" dxfId="4787" priority="1070" stopIfTrue="1"/>
  </conditionalFormatting>
  <conditionalFormatting sqref="S59:S60">
    <cfRule type="duplicateValues" dxfId="4786" priority="1066" stopIfTrue="1"/>
    <cfRule type="duplicateValues" dxfId="4785" priority="1067" stopIfTrue="1"/>
  </conditionalFormatting>
  <conditionalFormatting sqref="S59:S60">
    <cfRule type="duplicateValues" dxfId="4784" priority="1065" stopIfTrue="1"/>
  </conditionalFormatting>
  <conditionalFormatting sqref="S418 S23">
    <cfRule type="duplicateValues" dxfId="4783" priority="1064" stopIfTrue="1"/>
  </conditionalFormatting>
  <conditionalFormatting sqref="S418 S23">
    <cfRule type="duplicateValues" dxfId="4782" priority="1062" stopIfTrue="1"/>
    <cfRule type="duplicateValues" dxfId="4781" priority="1063" stopIfTrue="1"/>
  </conditionalFormatting>
  <conditionalFormatting sqref="S101:S103">
    <cfRule type="duplicateValues" dxfId="4780" priority="1059" stopIfTrue="1"/>
  </conditionalFormatting>
  <conditionalFormatting sqref="S101:S103">
    <cfRule type="duplicateValues" dxfId="4779" priority="1060" stopIfTrue="1"/>
  </conditionalFormatting>
  <conditionalFormatting sqref="S101:S103">
    <cfRule type="duplicateValues" dxfId="4778" priority="1061" stopIfTrue="1"/>
  </conditionalFormatting>
  <conditionalFormatting sqref="S101:S103">
    <cfRule type="duplicateValues" dxfId="4777" priority="1057" stopIfTrue="1"/>
    <cfRule type="duplicateValues" dxfId="4776" priority="1058" stopIfTrue="1"/>
  </conditionalFormatting>
  <conditionalFormatting sqref="S101:S103">
    <cfRule type="duplicateValues" dxfId="4775" priority="1056" stopIfTrue="1"/>
  </conditionalFormatting>
  <conditionalFormatting sqref="S271">
    <cfRule type="duplicateValues" dxfId="4774" priority="1053" stopIfTrue="1"/>
  </conditionalFormatting>
  <conditionalFormatting sqref="S271">
    <cfRule type="duplicateValues" dxfId="4773" priority="1054" stopIfTrue="1"/>
  </conditionalFormatting>
  <conditionalFormatting sqref="S271">
    <cfRule type="duplicateValues" dxfId="4772" priority="1055" stopIfTrue="1"/>
  </conditionalFormatting>
  <conditionalFormatting sqref="S271">
    <cfRule type="duplicateValues" dxfId="4771" priority="1051" stopIfTrue="1"/>
    <cfRule type="duplicateValues" dxfId="4770" priority="1052" stopIfTrue="1"/>
  </conditionalFormatting>
  <conditionalFormatting sqref="S271">
    <cfRule type="duplicateValues" dxfId="4769" priority="1050" stopIfTrue="1"/>
  </conditionalFormatting>
  <conditionalFormatting sqref="S374">
    <cfRule type="duplicateValues" dxfId="4768" priority="1047" stopIfTrue="1"/>
  </conditionalFormatting>
  <conditionalFormatting sqref="S374">
    <cfRule type="duplicateValues" dxfId="4767" priority="1048" stopIfTrue="1"/>
  </conditionalFormatting>
  <conditionalFormatting sqref="S374">
    <cfRule type="duplicateValues" dxfId="4766" priority="1049" stopIfTrue="1"/>
  </conditionalFormatting>
  <conditionalFormatting sqref="S374">
    <cfRule type="duplicateValues" dxfId="4765" priority="1045" stopIfTrue="1"/>
    <cfRule type="duplicateValues" dxfId="4764" priority="1046" stopIfTrue="1"/>
  </conditionalFormatting>
  <conditionalFormatting sqref="S374">
    <cfRule type="duplicateValues" dxfId="4763" priority="1044" stopIfTrue="1"/>
  </conditionalFormatting>
  <conditionalFormatting sqref="S325:S326">
    <cfRule type="duplicateValues" dxfId="4762" priority="1041" stopIfTrue="1"/>
  </conditionalFormatting>
  <conditionalFormatting sqref="S325:S326">
    <cfRule type="duplicateValues" dxfId="4761" priority="1042" stopIfTrue="1"/>
  </conditionalFormatting>
  <conditionalFormatting sqref="S325:S326">
    <cfRule type="duplicateValues" dxfId="4760" priority="1039" stopIfTrue="1"/>
    <cfRule type="duplicateValues" dxfId="4759" priority="1040" stopIfTrue="1"/>
  </conditionalFormatting>
  <conditionalFormatting sqref="S325:S326">
    <cfRule type="duplicateValues" dxfId="4758" priority="1038" stopIfTrue="1"/>
  </conditionalFormatting>
  <conditionalFormatting sqref="S325:S326">
    <cfRule type="duplicateValues" dxfId="4757" priority="1043" stopIfTrue="1"/>
  </conditionalFormatting>
  <conditionalFormatting sqref="S364">
    <cfRule type="duplicateValues" dxfId="4756" priority="1035" stopIfTrue="1"/>
  </conditionalFormatting>
  <conditionalFormatting sqref="S364">
    <cfRule type="duplicateValues" dxfId="4755" priority="1036" stopIfTrue="1"/>
  </conditionalFormatting>
  <conditionalFormatting sqref="S364">
    <cfRule type="duplicateValues" dxfId="4754" priority="1033" stopIfTrue="1"/>
    <cfRule type="duplicateValues" dxfId="4753" priority="1034" stopIfTrue="1"/>
  </conditionalFormatting>
  <conditionalFormatting sqref="S364">
    <cfRule type="duplicateValues" dxfId="4752" priority="1032" stopIfTrue="1"/>
  </conditionalFormatting>
  <conditionalFormatting sqref="S364">
    <cfRule type="duplicateValues" dxfId="4751" priority="1037" stopIfTrue="1"/>
  </conditionalFormatting>
  <conditionalFormatting sqref="S71 S62:S63 S67:S68">
    <cfRule type="duplicateValues" dxfId="4750" priority="1031" stopIfTrue="1"/>
  </conditionalFormatting>
  <conditionalFormatting sqref="S576">
    <cfRule type="duplicateValues" dxfId="4749" priority="1028" stopIfTrue="1"/>
  </conditionalFormatting>
  <conditionalFormatting sqref="S576">
    <cfRule type="duplicateValues" dxfId="4748" priority="1029" stopIfTrue="1"/>
  </conditionalFormatting>
  <conditionalFormatting sqref="S576">
    <cfRule type="duplicateValues" dxfId="4747" priority="1030" stopIfTrue="1"/>
  </conditionalFormatting>
  <conditionalFormatting sqref="S576">
    <cfRule type="duplicateValues" dxfId="4746" priority="1026" stopIfTrue="1"/>
    <cfRule type="duplicateValues" dxfId="4745" priority="1027" stopIfTrue="1"/>
  </conditionalFormatting>
  <conditionalFormatting sqref="S576">
    <cfRule type="duplicateValues" dxfId="4744" priority="1025" stopIfTrue="1"/>
  </conditionalFormatting>
  <conditionalFormatting sqref="S578">
    <cfRule type="duplicateValues" dxfId="4743" priority="1022" stopIfTrue="1"/>
  </conditionalFormatting>
  <conditionalFormatting sqref="S578">
    <cfRule type="duplicateValues" dxfId="4742" priority="1023" stopIfTrue="1"/>
  </conditionalFormatting>
  <conditionalFormatting sqref="S578">
    <cfRule type="duplicateValues" dxfId="4741" priority="1024" stopIfTrue="1"/>
  </conditionalFormatting>
  <conditionalFormatting sqref="S578">
    <cfRule type="duplicateValues" dxfId="4740" priority="1020" stopIfTrue="1"/>
    <cfRule type="duplicateValues" dxfId="4739" priority="1021" stopIfTrue="1"/>
  </conditionalFormatting>
  <conditionalFormatting sqref="S578">
    <cfRule type="duplicateValues" dxfId="4738" priority="1019" stopIfTrue="1"/>
  </conditionalFormatting>
  <conditionalFormatting sqref="S172">
    <cfRule type="duplicateValues" dxfId="4737" priority="1016" stopIfTrue="1"/>
  </conditionalFormatting>
  <conditionalFormatting sqref="S172">
    <cfRule type="duplicateValues" dxfId="4736" priority="1017" stopIfTrue="1"/>
  </conditionalFormatting>
  <conditionalFormatting sqref="S172">
    <cfRule type="duplicateValues" dxfId="4735" priority="1014" stopIfTrue="1"/>
    <cfRule type="duplicateValues" dxfId="4734" priority="1015" stopIfTrue="1"/>
  </conditionalFormatting>
  <conditionalFormatting sqref="S172">
    <cfRule type="duplicateValues" dxfId="4733" priority="1013" stopIfTrue="1"/>
  </conditionalFormatting>
  <conditionalFormatting sqref="S172">
    <cfRule type="duplicateValues" dxfId="4732" priority="1018" stopIfTrue="1"/>
  </conditionalFormatting>
  <conditionalFormatting sqref="S362">
    <cfRule type="duplicateValues" dxfId="4731" priority="1010" stopIfTrue="1"/>
  </conditionalFormatting>
  <conditionalFormatting sqref="S362">
    <cfRule type="duplicateValues" dxfId="4730" priority="1011" stopIfTrue="1"/>
  </conditionalFormatting>
  <conditionalFormatting sqref="S362">
    <cfRule type="duplicateValues" dxfId="4729" priority="1008" stopIfTrue="1"/>
    <cfRule type="duplicateValues" dxfId="4728" priority="1009" stopIfTrue="1"/>
  </conditionalFormatting>
  <conditionalFormatting sqref="S362">
    <cfRule type="duplicateValues" dxfId="4727" priority="1007" stopIfTrue="1"/>
  </conditionalFormatting>
  <conditionalFormatting sqref="S362">
    <cfRule type="duplicateValues" dxfId="4726" priority="1012" stopIfTrue="1"/>
  </conditionalFormatting>
  <conditionalFormatting sqref="S362">
    <cfRule type="duplicateValues" dxfId="4725" priority="1006" stopIfTrue="1"/>
  </conditionalFormatting>
  <conditionalFormatting sqref="S585 S582 S4">
    <cfRule type="duplicateValues" dxfId="4724" priority="1193" stopIfTrue="1"/>
  </conditionalFormatting>
  <conditionalFormatting sqref="S510">
    <cfRule type="duplicateValues" dxfId="4723" priority="999" stopIfTrue="1"/>
  </conditionalFormatting>
  <conditionalFormatting sqref="S510">
    <cfRule type="duplicateValues" dxfId="4722" priority="998" stopIfTrue="1"/>
  </conditionalFormatting>
  <conditionalFormatting sqref="S510">
    <cfRule type="duplicateValues" dxfId="4721" priority="1000" stopIfTrue="1"/>
  </conditionalFormatting>
  <conditionalFormatting sqref="S510">
    <cfRule type="duplicateValues" dxfId="4720" priority="1001" stopIfTrue="1"/>
  </conditionalFormatting>
  <conditionalFormatting sqref="S510">
    <cfRule type="duplicateValues" dxfId="4719" priority="1002" stopIfTrue="1"/>
    <cfRule type="duplicateValues" dxfId="4718" priority="1003" stopIfTrue="1"/>
  </conditionalFormatting>
  <conditionalFormatting sqref="S510">
    <cfRule type="duplicateValues" dxfId="4717" priority="1004" stopIfTrue="1"/>
  </conditionalFormatting>
  <conditionalFormatting sqref="S510">
    <cfRule type="duplicateValues" dxfId="4716" priority="1005" stopIfTrue="1"/>
  </conditionalFormatting>
  <conditionalFormatting sqref="S419 S423:S424 S387 S338">
    <cfRule type="duplicateValues" dxfId="4715" priority="997" stopIfTrue="1"/>
  </conditionalFormatting>
  <conditionalFormatting sqref="S57">
    <cfRule type="duplicateValues" dxfId="4714" priority="990" stopIfTrue="1"/>
  </conditionalFormatting>
  <conditionalFormatting sqref="S57">
    <cfRule type="duplicateValues" dxfId="4713" priority="989" stopIfTrue="1"/>
  </conditionalFormatting>
  <conditionalFormatting sqref="S57">
    <cfRule type="duplicateValues" dxfId="4712" priority="991" stopIfTrue="1"/>
  </conditionalFormatting>
  <conditionalFormatting sqref="S57">
    <cfRule type="duplicateValues" dxfId="4711" priority="992" stopIfTrue="1"/>
  </conditionalFormatting>
  <conditionalFormatting sqref="S57">
    <cfRule type="duplicateValues" dxfId="4710" priority="993" stopIfTrue="1"/>
    <cfRule type="duplicateValues" dxfId="4709" priority="994" stopIfTrue="1"/>
  </conditionalFormatting>
  <conditionalFormatting sqref="S57">
    <cfRule type="duplicateValues" dxfId="4708" priority="995" stopIfTrue="1"/>
  </conditionalFormatting>
  <conditionalFormatting sqref="S57">
    <cfRule type="duplicateValues" dxfId="4707" priority="996" stopIfTrue="1"/>
  </conditionalFormatting>
  <conditionalFormatting sqref="S5">
    <cfRule type="duplicateValues" dxfId="4706" priority="982" stopIfTrue="1"/>
  </conditionalFormatting>
  <conditionalFormatting sqref="S5">
    <cfRule type="duplicateValues" dxfId="4705" priority="981" stopIfTrue="1"/>
  </conditionalFormatting>
  <conditionalFormatting sqref="S5">
    <cfRule type="duplicateValues" dxfId="4704" priority="983" stopIfTrue="1"/>
  </conditionalFormatting>
  <conditionalFormatting sqref="S5">
    <cfRule type="duplicateValues" dxfId="4703" priority="984" stopIfTrue="1"/>
  </conditionalFormatting>
  <conditionalFormatting sqref="S5">
    <cfRule type="duplicateValues" dxfId="4702" priority="985" stopIfTrue="1"/>
    <cfRule type="duplicateValues" dxfId="4701" priority="986" stopIfTrue="1"/>
  </conditionalFormatting>
  <conditionalFormatting sqref="S5">
    <cfRule type="duplicateValues" dxfId="4700" priority="987" stopIfTrue="1"/>
  </conditionalFormatting>
  <conditionalFormatting sqref="S5">
    <cfRule type="duplicateValues" dxfId="4699" priority="988" stopIfTrue="1"/>
  </conditionalFormatting>
  <conditionalFormatting sqref="S5">
    <cfRule type="duplicateValues" dxfId="4698" priority="980" stopIfTrue="1"/>
  </conditionalFormatting>
  <conditionalFormatting sqref="S138 S126">
    <cfRule type="duplicateValues" dxfId="4697" priority="1194" stopIfTrue="1"/>
  </conditionalFormatting>
  <conditionalFormatting sqref="S138 S126">
    <cfRule type="duplicateValues" dxfId="4696" priority="1195" stopIfTrue="1"/>
    <cfRule type="duplicateValues" dxfId="4695" priority="1196" stopIfTrue="1"/>
  </conditionalFormatting>
  <conditionalFormatting sqref="S547">
    <cfRule type="duplicateValues" dxfId="4694" priority="974" stopIfTrue="1"/>
  </conditionalFormatting>
  <conditionalFormatting sqref="S547">
    <cfRule type="duplicateValues" dxfId="4693" priority="973" stopIfTrue="1"/>
  </conditionalFormatting>
  <conditionalFormatting sqref="S547">
    <cfRule type="duplicateValues" dxfId="4692" priority="972" stopIfTrue="1"/>
  </conditionalFormatting>
  <conditionalFormatting sqref="S547">
    <cfRule type="duplicateValues" dxfId="4691" priority="971" stopIfTrue="1"/>
  </conditionalFormatting>
  <conditionalFormatting sqref="S547">
    <cfRule type="duplicateValues" dxfId="4690" priority="975" stopIfTrue="1"/>
  </conditionalFormatting>
  <conditionalFormatting sqref="S547">
    <cfRule type="duplicateValues" dxfId="4689" priority="976" stopIfTrue="1"/>
  </conditionalFormatting>
  <conditionalFormatting sqref="S547">
    <cfRule type="duplicateValues" dxfId="4688" priority="977" stopIfTrue="1"/>
    <cfRule type="duplicateValues" dxfId="4687" priority="978" stopIfTrue="1"/>
  </conditionalFormatting>
  <conditionalFormatting sqref="S547">
    <cfRule type="duplicateValues" dxfId="4686" priority="979" stopIfTrue="1"/>
  </conditionalFormatting>
  <conditionalFormatting sqref="S56">
    <cfRule type="duplicateValues" dxfId="4685" priority="964" stopIfTrue="1"/>
  </conditionalFormatting>
  <conditionalFormatting sqref="S56">
    <cfRule type="duplicateValues" dxfId="4684" priority="963" stopIfTrue="1"/>
  </conditionalFormatting>
  <conditionalFormatting sqref="S56">
    <cfRule type="duplicateValues" dxfId="4683" priority="965" stopIfTrue="1"/>
  </conditionalFormatting>
  <conditionalFormatting sqref="S56">
    <cfRule type="duplicateValues" dxfId="4682" priority="966" stopIfTrue="1"/>
  </conditionalFormatting>
  <conditionalFormatting sqref="S56">
    <cfRule type="duplicateValues" dxfId="4681" priority="967" stopIfTrue="1"/>
    <cfRule type="duplicateValues" dxfId="4680" priority="968" stopIfTrue="1"/>
  </conditionalFormatting>
  <conditionalFormatting sqref="S56">
    <cfRule type="duplicateValues" dxfId="4679" priority="969" stopIfTrue="1"/>
  </conditionalFormatting>
  <conditionalFormatting sqref="S56">
    <cfRule type="duplicateValues" dxfId="4678" priority="970" stopIfTrue="1"/>
  </conditionalFormatting>
  <conditionalFormatting sqref="S56">
    <cfRule type="duplicateValues" dxfId="4677" priority="962" stopIfTrue="1"/>
  </conditionalFormatting>
  <conditionalFormatting sqref="S10">
    <cfRule type="duplicateValues" dxfId="4676" priority="955" stopIfTrue="1"/>
  </conditionalFormatting>
  <conditionalFormatting sqref="S10">
    <cfRule type="duplicateValues" dxfId="4675" priority="954" stopIfTrue="1"/>
  </conditionalFormatting>
  <conditionalFormatting sqref="S10">
    <cfRule type="duplicateValues" dxfId="4674" priority="953" stopIfTrue="1"/>
  </conditionalFormatting>
  <conditionalFormatting sqref="S10">
    <cfRule type="duplicateValues" dxfId="4673" priority="956" stopIfTrue="1"/>
  </conditionalFormatting>
  <conditionalFormatting sqref="S10">
    <cfRule type="duplicateValues" dxfId="4672" priority="957" stopIfTrue="1"/>
  </conditionalFormatting>
  <conditionalFormatting sqref="S10">
    <cfRule type="duplicateValues" dxfId="4671" priority="958" stopIfTrue="1"/>
    <cfRule type="duplicateValues" dxfId="4670" priority="959" stopIfTrue="1"/>
  </conditionalFormatting>
  <conditionalFormatting sqref="S10">
    <cfRule type="duplicateValues" dxfId="4669" priority="960" stopIfTrue="1"/>
  </conditionalFormatting>
  <conditionalFormatting sqref="S10">
    <cfRule type="duplicateValues" dxfId="4668" priority="961" stopIfTrue="1"/>
  </conditionalFormatting>
  <conditionalFormatting sqref="S11 S17">
    <cfRule type="duplicateValues" dxfId="4667" priority="950" stopIfTrue="1"/>
  </conditionalFormatting>
  <conditionalFormatting sqref="S11">
    <cfRule type="duplicateValues" dxfId="4666" priority="949" stopIfTrue="1"/>
  </conditionalFormatting>
  <conditionalFormatting sqref="S11 S17">
    <cfRule type="duplicateValues" dxfId="4665" priority="951" stopIfTrue="1"/>
    <cfRule type="duplicateValues" dxfId="4664" priority="952" stopIfTrue="1"/>
  </conditionalFormatting>
  <conditionalFormatting sqref="S333">
    <cfRule type="duplicateValues" dxfId="4663" priority="942" stopIfTrue="1"/>
  </conditionalFormatting>
  <conditionalFormatting sqref="S333">
    <cfRule type="duplicateValues" dxfId="4662" priority="941" stopIfTrue="1"/>
  </conditionalFormatting>
  <conditionalFormatting sqref="S333">
    <cfRule type="duplicateValues" dxfId="4661" priority="940" stopIfTrue="1"/>
  </conditionalFormatting>
  <conditionalFormatting sqref="S333">
    <cfRule type="duplicateValues" dxfId="4660" priority="943" stopIfTrue="1"/>
  </conditionalFormatting>
  <conditionalFormatting sqref="S333">
    <cfRule type="duplicateValues" dxfId="4659" priority="944" stopIfTrue="1"/>
  </conditionalFormatting>
  <conditionalFormatting sqref="S333">
    <cfRule type="duplicateValues" dxfId="4658" priority="945" stopIfTrue="1"/>
    <cfRule type="duplicateValues" dxfId="4657" priority="946" stopIfTrue="1"/>
  </conditionalFormatting>
  <conditionalFormatting sqref="S333">
    <cfRule type="duplicateValues" dxfId="4656" priority="947" stopIfTrue="1"/>
  </conditionalFormatting>
  <conditionalFormatting sqref="S333">
    <cfRule type="duplicateValues" dxfId="4655" priority="948" stopIfTrue="1"/>
  </conditionalFormatting>
  <conditionalFormatting sqref="S75">
    <cfRule type="duplicateValues" dxfId="4654" priority="933" stopIfTrue="1"/>
  </conditionalFormatting>
  <conditionalFormatting sqref="S75">
    <cfRule type="duplicateValues" dxfId="4653" priority="932" stopIfTrue="1"/>
  </conditionalFormatting>
  <conditionalFormatting sqref="S75">
    <cfRule type="duplicateValues" dxfId="4652" priority="931" stopIfTrue="1"/>
  </conditionalFormatting>
  <conditionalFormatting sqref="S75">
    <cfRule type="duplicateValues" dxfId="4651" priority="934" stopIfTrue="1"/>
  </conditionalFormatting>
  <conditionalFormatting sqref="S75">
    <cfRule type="duplicateValues" dxfId="4650" priority="935" stopIfTrue="1"/>
  </conditionalFormatting>
  <conditionalFormatting sqref="S75">
    <cfRule type="duplicateValues" dxfId="4649" priority="936" stopIfTrue="1"/>
    <cfRule type="duplicateValues" dxfId="4648" priority="937" stopIfTrue="1"/>
  </conditionalFormatting>
  <conditionalFormatting sqref="S75">
    <cfRule type="duplicateValues" dxfId="4647" priority="938" stopIfTrue="1"/>
  </conditionalFormatting>
  <conditionalFormatting sqref="S75">
    <cfRule type="duplicateValues" dxfId="4646" priority="939" stopIfTrue="1"/>
  </conditionalFormatting>
  <conditionalFormatting sqref="S61">
    <cfRule type="duplicateValues" dxfId="4645" priority="924" stopIfTrue="1"/>
  </conditionalFormatting>
  <conditionalFormatting sqref="S61">
    <cfRule type="duplicateValues" dxfId="4644" priority="923" stopIfTrue="1"/>
  </conditionalFormatting>
  <conditionalFormatting sqref="S61">
    <cfRule type="duplicateValues" dxfId="4643" priority="922" stopIfTrue="1"/>
  </conditionalFormatting>
  <conditionalFormatting sqref="S61">
    <cfRule type="duplicateValues" dxfId="4642" priority="925" stopIfTrue="1"/>
  </conditionalFormatting>
  <conditionalFormatting sqref="S61">
    <cfRule type="duplicateValues" dxfId="4641" priority="926" stopIfTrue="1"/>
  </conditionalFormatting>
  <conditionalFormatting sqref="S61">
    <cfRule type="duplicateValues" dxfId="4640" priority="927" stopIfTrue="1"/>
    <cfRule type="duplicateValues" dxfId="4639" priority="928" stopIfTrue="1"/>
  </conditionalFormatting>
  <conditionalFormatting sqref="S61">
    <cfRule type="duplicateValues" dxfId="4638" priority="929" stopIfTrue="1"/>
  </conditionalFormatting>
  <conditionalFormatting sqref="S61">
    <cfRule type="duplicateValues" dxfId="4637" priority="930" stopIfTrue="1"/>
  </conditionalFormatting>
  <conditionalFormatting sqref="S69">
    <cfRule type="duplicateValues" dxfId="4636" priority="915" stopIfTrue="1"/>
  </conditionalFormatting>
  <conditionalFormatting sqref="S69">
    <cfRule type="duplicateValues" dxfId="4635" priority="914" stopIfTrue="1"/>
  </conditionalFormatting>
  <conditionalFormatting sqref="S69">
    <cfRule type="duplicateValues" dxfId="4634" priority="913" stopIfTrue="1"/>
  </conditionalFormatting>
  <conditionalFormatting sqref="S69">
    <cfRule type="duplicateValues" dxfId="4633" priority="916" stopIfTrue="1"/>
  </conditionalFormatting>
  <conditionalFormatting sqref="S69">
    <cfRule type="duplicateValues" dxfId="4632" priority="917" stopIfTrue="1"/>
  </conditionalFormatting>
  <conditionalFormatting sqref="S69">
    <cfRule type="duplicateValues" dxfId="4631" priority="918" stopIfTrue="1"/>
    <cfRule type="duplicateValues" dxfId="4630" priority="919" stopIfTrue="1"/>
  </conditionalFormatting>
  <conditionalFormatting sqref="S69">
    <cfRule type="duplicateValues" dxfId="4629" priority="920" stopIfTrue="1"/>
  </conditionalFormatting>
  <conditionalFormatting sqref="S69">
    <cfRule type="duplicateValues" dxfId="4628" priority="921" stopIfTrue="1"/>
  </conditionalFormatting>
  <conditionalFormatting sqref="S76">
    <cfRule type="duplicateValues" dxfId="4627" priority="906" stopIfTrue="1"/>
  </conditionalFormatting>
  <conditionalFormatting sqref="S76">
    <cfRule type="duplicateValues" dxfId="4626" priority="905" stopIfTrue="1"/>
  </conditionalFormatting>
  <conditionalFormatting sqref="S76">
    <cfRule type="duplicateValues" dxfId="4625" priority="904" stopIfTrue="1"/>
  </conditionalFormatting>
  <conditionalFormatting sqref="S76">
    <cfRule type="duplicateValues" dxfId="4624" priority="907" stopIfTrue="1"/>
  </conditionalFormatting>
  <conditionalFormatting sqref="S76">
    <cfRule type="duplicateValues" dxfId="4623" priority="908" stopIfTrue="1"/>
  </conditionalFormatting>
  <conditionalFormatting sqref="S76">
    <cfRule type="duplicateValues" dxfId="4622" priority="909" stopIfTrue="1"/>
    <cfRule type="duplicateValues" dxfId="4621" priority="910" stopIfTrue="1"/>
  </conditionalFormatting>
  <conditionalFormatting sqref="S76">
    <cfRule type="duplicateValues" dxfId="4620" priority="911" stopIfTrue="1"/>
  </conditionalFormatting>
  <conditionalFormatting sqref="S76">
    <cfRule type="duplicateValues" dxfId="4619" priority="912" stopIfTrue="1"/>
  </conditionalFormatting>
  <conditionalFormatting sqref="S51">
    <cfRule type="duplicateValues" dxfId="4618" priority="1197" stopIfTrue="1"/>
  </conditionalFormatting>
  <conditionalFormatting sqref="S80">
    <cfRule type="duplicateValues" dxfId="4617" priority="897" stopIfTrue="1"/>
  </conditionalFormatting>
  <conditionalFormatting sqref="S80">
    <cfRule type="duplicateValues" dxfId="4616" priority="896" stopIfTrue="1"/>
  </conditionalFormatting>
  <conditionalFormatting sqref="S80">
    <cfRule type="duplicateValues" dxfId="4615" priority="895" stopIfTrue="1"/>
  </conditionalFormatting>
  <conditionalFormatting sqref="S80">
    <cfRule type="duplicateValues" dxfId="4614" priority="898" stopIfTrue="1"/>
  </conditionalFormatting>
  <conditionalFormatting sqref="S80">
    <cfRule type="duplicateValues" dxfId="4613" priority="899" stopIfTrue="1"/>
  </conditionalFormatting>
  <conditionalFormatting sqref="S80">
    <cfRule type="duplicateValues" dxfId="4612" priority="900" stopIfTrue="1"/>
    <cfRule type="duplicateValues" dxfId="4611" priority="901" stopIfTrue="1"/>
  </conditionalFormatting>
  <conditionalFormatting sqref="S80">
    <cfRule type="duplicateValues" dxfId="4610" priority="902" stopIfTrue="1"/>
  </conditionalFormatting>
  <conditionalFormatting sqref="S80">
    <cfRule type="duplicateValues" dxfId="4609" priority="903" stopIfTrue="1"/>
  </conditionalFormatting>
  <conditionalFormatting sqref="S149">
    <cfRule type="duplicateValues" dxfId="4608" priority="1198" stopIfTrue="1"/>
  </conditionalFormatting>
  <conditionalFormatting sqref="S149">
    <cfRule type="duplicateValues" dxfId="4607" priority="1199" stopIfTrue="1"/>
    <cfRule type="duplicateValues" dxfId="4606" priority="1200" stopIfTrue="1"/>
  </conditionalFormatting>
  <conditionalFormatting sqref="S319:S320">
    <cfRule type="duplicateValues" dxfId="4605" priority="888" stopIfTrue="1"/>
  </conditionalFormatting>
  <conditionalFormatting sqref="S319:S320">
    <cfRule type="duplicateValues" dxfId="4604" priority="887" stopIfTrue="1"/>
  </conditionalFormatting>
  <conditionalFormatting sqref="S319:S320">
    <cfRule type="duplicateValues" dxfId="4603" priority="886" stopIfTrue="1"/>
  </conditionalFormatting>
  <conditionalFormatting sqref="S319:S320">
    <cfRule type="duplicateValues" dxfId="4602" priority="889" stopIfTrue="1"/>
  </conditionalFormatting>
  <conditionalFormatting sqref="S319:S320">
    <cfRule type="duplicateValues" dxfId="4601" priority="890" stopIfTrue="1"/>
  </conditionalFormatting>
  <conditionalFormatting sqref="S319:S320">
    <cfRule type="duplicateValues" dxfId="4600" priority="891" stopIfTrue="1"/>
    <cfRule type="duplicateValues" dxfId="4599" priority="892" stopIfTrue="1"/>
  </conditionalFormatting>
  <conditionalFormatting sqref="S319:S320">
    <cfRule type="duplicateValues" dxfId="4598" priority="893" stopIfTrue="1"/>
  </conditionalFormatting>
  <conditionalFormatting sqref="S319:S320">
    <cfRule type="duplicateValues" dxfId="4597" priority="894" stopIfTrue="1"/>
  </conditionalFormatting>
  <conditionalFormatting sqref="S390">
    <cfRule type="duplicateValues" dxfId="4596" priority="879" stopIfTrue="1"/>
  </conditionalFormatting>
  <conditionalFormatting sqref="S390">
    <cfRule type="duplicateValues" dxfId="4595" priority="878" stopIfTrue="1"/>
  </conditionalFormatting>
  <conditionalFormatting sqref="S390">
    <cfRule type="duplicateValues" dxfId="4594" priority="877" stopIfTrue="1"/>
  </conditionalFormatting>
  <conditionalFormatting sqref="S390">
    <cfRule type="duplicateValues" dxfId="4593" priority="880" stopIfTrue="1"/>
  </conditionalFormatting>
  <conditionalFormatting sqref="S390">
    <cfRule type="duplicateValues" dxfId="4592" priority="881" stopIfTrue="1"/>
  </conditionalFormatting>
  <conditionalFormatting sqref="S390">
    <cfRule type="duplicateValues" dxfId="4591" priority="882" stopIfTrue="1"/>
    <cfRule type="duplicateValues" dxfId="4590" priority="883" stopIfTrue="1"/>
  </conditionalFormatting>
  <conditionalFormatting sqref="S390">
    <cfRule type="duplicateValues" dxfId="4589" priority="884" stopIfTrue="1"/>
  </conditionalFormatting>
  <conditionalFormatting sqref="S390">
    <cfRule type="duplicateValues" dxfId="4588" priority="885" stopIfTrue="1"/>
  </conditionalFormatting>
  <conditionalFormatting sqref="S388">
    <cfRule type="duplicateValues" dxfId="4587" priority="870" stopIfTrue="1"/>
  </conditionalFormatting>
  <conditionalFormatting sqref="S388">
    <cfRule type="duplicateValues" dxfId="4586" priority="869" stopIfTrue="1"/>
  </conditionalFormatting>
  <conditionalFormatting sqref="S388">
    <cfRule type="duplicateValues" dxfId="4585" priority="868" stopIfTrue="1"/>
  </conditionalFormatting>
  <conditionalFormatting sqref="S388">
    <cfRule type="duplicateValues" dxfId="4584" priority="871" stopIfTrue="1"/>
  </conditionalFormatting>
  <conditionalFormatting sqref="S388">
    <cfRule type="duplicateValues" dxfId="4583" priority="872" stopIfTrue="1"/>
  </conditionalFormatting>
  <conditionalFormatting sqref="S388">
    <cfRule type="duplicateValues" dxfId="4582" priority="873" stopIfTrue="1"/>
    <cfRule type="duplicateValues" dxfId="4581" priority="874" stopIfTrue="1"/>
  </conditionalFormatting>
  <conditionalFormatting sqref="S388">
    <cfRule type="duplicateValues" dxfId="4580" priority="875" stopIfTrue="1"/>
  </conditionalFormatting>
  <conditionalFormatting sqref="S388">
    <cfRule type="duplicateValues" dxfId="4579" priority="876" stopIfTrue="1"/>
  </conditionalFormatting>
  <conditionalFormatting sqref="S66 S64">
    <cfRule type="duplicateValues" dxfId="4578" priority="867" stopIfTrue="1"/>
  </conditionalFormatting>
  <conditionalFormatting sqref="S64">
    <cfRule type="duplicateValues" dxfId="4577" priority="866" stopIfTrue="1"/>
  </conditionalFormatting>
  <conditionalFormatting sqref="S64">
    <cfRule type="duplicateValues" dxfId="4576" priority="865" stopIfTrue="1"/>
  </conditionalFormatting>
  <conditionalFormatting sqref="S64">
    <cfRule type="duplicateValues" dxfId="4575" priority="864" stopIfTrue="1"/>
  </conditionalFormatting>
  <conditionalFormatting sqref="S64">
    <cfRule type="duplicateValues" dxfId="4574" priority="863" stopIfTrue="1"/>
  </conditionalFormatting>
  <conditionalFormatting sqref="S122">
    <cfRule type="duplicateValues" dxfId="4573" priority="856" stopIfTrue="1"/>
  </conditionalFormatting>
  <conditionalFormatting sqref="S122">
    <cfRule type="duplicateValues" dxfId="4572" priority="855" stopIfTrue="1"/>
  </conditionalFormatting>
  <conditionalFormatting sqref="S122">
    <cfRule type="duplicateValues" dxfId="4571" priority="854" stopIfTrue="1"/>
  </conditionalFormatting>
  <conditionalFormatting sqref="S122">
    <cfRule type="duplicateValues" dxfId="4570" priority="857" stopIfTrue="1"/>
  </conditionalFormatting>
  <conditionalFormatting sqref="S122">
    <cfRule type="duplicateValues" dxfId="4569" priority="858" stopIfTrue="1"/>
  </conditionalFormatting>
  <conditionalFormatting sqref="S122">
    <cfRule type="duplicateValues" dxfId="4568" priority="859" stopIfTrue="1"/>
    <cfRule type="duplicateValues" dxfId="4567" priority="860" stopIfTrue="1"/>
  </conditionalFormatting>
  <conditionalFormatting sqref="S122">
    <cfRule type="duplicateValues" dxfId="4566" priority="861" stopIfTrue="1"/>
  </conditionalFormatting>
  <conditionalFormatting sqref="S122">
    <cfRule type="duplicateValues" dxfId="4565" priority="862" stopIfTrue="1"/>
  </conditionalFormatting>
  <conditionalFormatting sqref="S122">
    <cfRule type="duplicateValues" dxfId="4564" priority="853" stopIfTrue="1"/>
  </conditionalFormatting>
  <conditionalFormatting sqref="S305">
    <cfRule type="duplicateValues" dxfId="4563" priority="847" stopIfTrue="1"/>
  </conditionalFormatting>
  <conditionalFormatting sqref="S305">
    <cfRule type="duplicateValues" dxfId="4562" priority="846" stopIfTrue="1"/>
  </conditionalFormatting>
  <conditionalFormatting sqref="S305">
    <cfRule type="duplicateValues" dxfId="4561" priority="845" stopIfTrue="1"/>
  </conditionalFormatting>
  <conditionalFormatting sqref="S305">
    <cfRule type="duplicateValues" dxfId="4560" priority="844" stopIfTrue="1"/>
  </conditionalFormatting>
  <conditionalFormatting sqref="S305">
    <cfRule type="duplicateValues" dxfId="4559" priority="848" stopIfTrue="1"/>
  </conditionalFormatting>
  <conditionalFormatting sqref="S305">
    <cfRule type="duplicateValues" dxfId="4558" priority="849" stopIfTrue="1"/>
  </conditionalFormatting>
  <conditionalFormatting sqref="S305">
    <cfRule type="duplicateValues" dxfId="4557" priority="850" stopIfTrue="1"/>
    <cfRule type="duplicateValues" dxfId="4556" priority="851" stopIfTrue="1"/>
  </conditionalFormatting>
  <conditionalFormatting sqref="S305">
    <cfRule type="duplicateValues" dxfId="4555" priority="852" stopIfTrue="1"/>
  </conditionalFormatting>
  <conditionalFormatting sqref="S305">
    <cfRule type="duplicateValues" dxfId="4554" priority="843" stopIfTrue="1"/>
  </conditionalFormatting>
  <conditionalFormatting sqref="S255">
    <cfRule type="duplicateValues" dxfId="4553" priority="836" stopIfTrue="1"/>
  </conditionalFormatting>
  <conditionalFormatting sqref="S255">
    <cfRule type="duplicateValues" dxfId="4552" priority="835" stopIfTrue="1"/>
  </conditionalFormatting>
  <conditionalFormatting sqref="S255">
    <cfRule type="duplicateValues" dxfId="4551" priority="834" stopIfTrue="1"/>
  </conditionalFormatting>
  <conditionalFormatting sqref="S255">
    <cfRule type="duplicateValues" dxfId="4550" priority="837" stopIfTrue="1"/>
  </conditionalFormatting>
  <conditionalFormatting sqref="S255">
    <cfRule type="duplicateValues" dxfId="4549" priority="838" stopIfTrue="1"/>
  </conditionalFormatting>
  <conditionalFormatting sqref="S255">
    <cfRule type="duplicateValues" dxfId="4548" priority="839" stopIfTrue="1"/>
    <cfRule type="duplicateValues" dxfId="4547" priority="840" stopIfTrue="1"/>
  </conditionalFormatting>
  <conditionalFormatting sqref="S255">
    <cfRule type="duplicateValues" dxfId="4546" priority="841" stopIfTrue="1"/>
  </conditionalFormatting>
  <conditionalFormatting sqref="S255">
    <cfRule type="duplicateValues" dxfId="4545" priority="842" stopIfTrue="1"/>
  </conditionalFormatting>
  <conditionalFormatting sqref="S255">
    <cfRule type="duplicateValues" dxfId="4544" priority="833" stopIfTrue="1"/>
  </conditionalFormatting>
  <conditionalFormatting sqref="S161">
    <cfRule type="duplicateValues" dxfId="4543" priority="830" stopIfTrue="1"/>
  </conditionalFormatting>
  <conditionalFormatting sqref="S161">
    <cfRule type="duplicateValues" dxfId="4542" priority="831" stopIfTrue="1"/>
  </conditionalFormatting>
  <conditionalFormatting sqref="S161">
    <cfRule type="duplicateValues" dxfId="4541" priority="832" stopIfTrue="1"/>
  </conditionalFormatting>
  <conditionalFormatting sqref="S161">
    <cfRule type="duplicateValues" dxfId="4540" priority="828" stopIfTrue="1"/>
    <cfRule type="duplicateValues" dxfId="4539" priority="829" stopIfTrue="1"/>
  </conditionalFormatting>
  <conditionalFormatting sqref="S161">
    <cfRule type="duplicateValues" dxfId="4538" priority="827" stopIfTrue="1"/>
  </conditionalFormatting>
  <conditionalFormatting sqref="S161">
    <cfRule type="duplicateValues" dxfId="4537" priority="826" stopIfTrue="1"/>
  </conditionalFormatting>
  <conditionalFormatting sqref="S161">
    <cfRule type="duplicateValues" dxfId="4536" priority="825" stopIfTrue="1"/>
  </conditionalFormatting>
  <conditionalFormatting sqref="S161">
    <cfRule type="duplicateValues" dxfId="4535" priority="824" stopIfTrue="1"/>
  </conditionalFormatting>
  <conditionalFormatting sqref="S161">
    <cfRule type="duplicateValues" dxfId="4534" priority="823" stopIfTrue="1"/>
  </conditionalFormatting>
  <conditionalFormatting sqref="S275">
    <cfRule type="duplicateValues" dxfId="4533" priority="816" stopIfTrue="1"/>
  </conditionalFormatting>
  <conditionalFormatting sqref="S275">
    <cfRule type="duplicateValues" dxfId="4532" priority="815" stopIfTrue="1"/>
  </conditionalFormatting>
  <conditionalFormatting sqref="S275">
    <cfRule type="duplicateValues" dxfId="4531" priority="814" stopIfTrue="1"/>
  </conditionalFormatting>
  <conditionalFormatting sqref="S275">
    <cfRule type="duplicateValues" dxfId="4530" priority="817" stopIfTrue="1"/>
  </conditionalFormatting>
  <conditionalFormatting sqref="S275">
    <cfRule type="duplicateValues" dxfId="4529" priority="818" stopIfTrue="1"/>
  </conditionalFormatting>
  <conditionalFormatting sqref="S275">
    <cfRule type="duplicateValues" dxfId="4528" priority="819" stopIfTrue="1"/>
    <cfRule type="duplicateValues" dxfId="4527" priority="820" stopIfTrue="1"/>
  </conditionalFormatting>
  <conditionalFormatting sqref="S275">
    <cfRule type="duplicateValues" dxfId="4526" priority="821" stopIfTrue="1"/>
  </conditionalFormatting>
  <conditionalFormatting sqref="S275">
    <cfRule type="duplicateValues" dxfId="4525" priority="822" stopIfTrue="1"/>
  </conditionalFormatting>
  <conditionalFormatting sqref="S275">
    <cfRule type="duplicateValues" dxfId="4524" priority="813" stopIfTrue="1"/>
  </conditionalFormatting>
  <conditionalFormatting sqref="S361">
    <cfRule type="duplicateValues" dxfId="4523" priority="810" stopIfTrue="1"/>
  </conditionalFormatting>
  <conditionalFormatting sqref="S361">
    <cfRule type="duplicateValues" dxfId="4522" priority="811" stopIfTrue="1"/>
  </conditionalFormatting>
  <conditionalFormatting sqref="S361">
    <cfRule type="duplicateValues" dxfId="4521" priority="808" stopIfTrue="1"/>
    <cfRule type="duplicateValues" dxfId="4520" priority="809" stopIfTrue="1"/>
  </conditionalFormatting>
  <conditionalFormatting sqref="S361">
    <cfRule type="duplicateValues" dxfId="4519" priority="807" stopIfTrue="1"/>
  </conditionalFormatting>
  <conditionalFormatting sqref="S361">
    <cfRule type="duplicateValues" dxfId="4518" priority="812" stopIfTrue="1"/>
  </conditionalFormatting>
  <conditionalFormatting sqref="S361">
    <cfRule type="duplicateValues" dxfId="4517" priority="806" stopIfTrue="1"/>
  </conditionalFormatting>
  <conditionalFormatting sqref="S361">
    <cfRule type="duplicateValues" dxfId="4516" priority="805" stopIfTrue="1"/>
  </conditionalFormatting>
  <conditionalFormatting sqref="S361">
    <cfRule type="duplicateValues" dxfId="4515" priority="804" stopIfTrue="1"/>
  </conditionalFormatting>
  <conditionalFormatting sqref="S361">
    <cfRule type="duplicateValues" dxfId="4514" priority="803" stopIfTrue="1"/>
  </conditionalFormatting>
  <conditionalFormatting sqref="S74">
    <cfRule type="duplicateValues" dxfId="4513" priority="796" stopIfTrue="1"/>
  </conditionalFormatting>
  <conditionalFormatting sqref="S74">
    <cfRule type="duplicateValues" dxfId="4512" priority="795" stopIfTrue="1"/>
  </conditionalFormatting>
  <conditionalFormatting sqref="S74">
    <cfRule type="duplicateValues" dxfId="4511" priority="794" stopIfTrue="1"/>
  </conditionalFormatting>
  <conditionalFormatting sqref="S74">
    <cfRule type="duplicateValues" dxfId="4510" priority="797" stopIfTrue="1"/>
  </conditionalFormatting>
  <conditionalFormatting sqref="S74">
    <cfRule type="duplicateValues" dxfId="4509" priority="798" stopIfTrue="1"/>
  </conditionalFormatting>
  <conditionalFormatting sqref="S74">
    <cfRule type="duplicateValues" dxfId="4508" priority="799" stopIfTrue="1"/>
    <cfRule type="duplicateValues" dxfId="4507" priority="800" stopIfTrue="1"/>
  </conditionalFormatting>
  <conditionalFormatting sqref="S74">
    <cfRule type="duplicateValues" dxfId="4506" priority="801" stopIfTrue="1"/>
  </conditionalFormatting>
  <conditionalFormatting sqref="S74">
    <cfRule type="duplicateValues" dxfId="4505" priority="802" stopIfTrue="1"/>
  </conditionalFormatting>
  <conditionalFormatting sqref="S74">
    <cfRule type="duplicateValues" dxfId="4504" priority="793" stopIfTrue="1"/>
  </conditionalFormatting>
  <conditionalFormatting sqref="S13">
    <cfRule type="duplicateValues" dxfId="4503" priority="786" stopIfTrue="1"/>
  </conditionalFormatting>
  <conditionalFormatting sqref="S13">
    <cfRule type="duplicateValues" dxfId="4502" priority="785" stopIfTrue="1"/>
  </conditionalFormatting>
  <conditionalFormatting sqref="S13">
    <cfRule type="duplicateValues" dxfId="4501" priority="784" stopIfTrue="1"/>
  </conditionalFormatting>
  <conditionalFormatting sqref="S13">
    <cfRule type="duplicateValues" dxfId="4500" priority="787" stopIfTrue="1"/>
  </conditionalFormatting>
  <conditionalFormatting sqref="S13">
    <cfRule type="duplicateValues" dxfId="4499" priority="788" stopIfTrue="1"/>
  </conditionalFormatting>
  <conditionalFormatting sqref="S13">
    <cfRule type="duplicateValues" dxfId="4498" priority="789" stopIfTrue="1"/>
    <cfRule type="duplicateValues" dxfId="4497" priority="790" stopIfTrue="1"/>
  </conditionalFormatting>
  <conditionalFormatting sqref="S13">
    <cfRule type="duplicateValues" dxfId="4496" priority="791" stopIfTrue="1"/>
  </conditionalFormatting>
  <conditionalFormatting sqref="S13">
    <cfRule type="duplicateValues" dxfId="4495" priority="792" stopIfTrue="1"/>
  </conditionalFormatting>
  <conditionalFormatting sqref="S13">
    <cfRule type="duplicateValues" dxfId="4494" priority="783" stopIfTrue="1"/>
  </conditionalFormatting>
  <conditionalFormatting sqref="S78">
    <cfRule type="duplicateValues" dxfId="4493" priority="776" stopIfTrue="1"/>
  </conditionalFormatting>
  <conditionalFormatting sqref="S78">
    <cfRule type="duplicateValues" dxfId="4492" priority="775" stopIfTrue="1"/>
  </conditionalFormatting>
  <conditionalFormatting sqref="S78">
    <cfRule type="duplicateValues" dxfId="4491" priority="774" stopIfTrue="1"/>
  </conditionalFormatting>
  <conditionalFormatting sqref="S78">
    <cfRule type="duplicateValues" dxfId="4490" priority="777" stopIfTrue="1"/>
  </conditionalFormatting>
  <conditionalFormatting sqref="S78">
    <cfRule type="duplicateValues" dxfId="4489" priority="778" stopIfTrue="1"/>
  </conditionalFormatting>
  <conditionalFormatting sqref="S78">
    <cfRule type="duplicateValues" dxfId="4488" priority="779" stopIfTrue="1"/>
    <cfRule type="duplicateValues" dxfId="4487" priority="780" stopIfTrue="1"/>
  </conditionalFormatting>
  <conditionalFormatting sqref="S78">
    <cfRule type="duplicateValues" dxfId="4486" priority="781" stopIfTrue="1"/>
  </conditionalFormatting>
  <conditionalFormatting sqref="S78">
    <cfRule type="duplicateValues" dxfId="4485" priority="782" stopIfTrue="1"/>
  </conditionalFormatting>
  <conditionalFormatting sqref="S78">
    <cfRule type="duplicateValues" dxfId="4484" priority="773" stopIfTrue="1"/>
  </conditionalFormatting>
  <conditionalFormatting sqref="S604:S65536 S589:S596 S1">
    <cfRule type="duplicateValues" dxfId="4483" priority="1201" stopIfTrue="1"/>
  </conditionalFormatting>
  <conditionalFormatting sqref="S604:S65536 S589:S596">
    <cfRule type="duplicateValues" dxfId="4482" priority="1202" stopIfTrue="1"/>
  </conditionalFormatting>
  <conditionalFormatting sqref="E604:E65536 E589:E596 E1">
    <cfRule type="duplicateValues" dxfId="4481" priority="1203" stopIfTrue="1"/>
  </conditionalFormatting>
  <conditionalFormatting sqref="S604:S65536 E589:E596 E1 S1 S589:S596 E604:E65536">
    <cfRule type="duplicateValues" dxfId="4480" priority="1204" stopIfTrue="1"/>
  </conditionalFormatting>
  <conditionalFormatting sqref="S604:S65536 S589:S596">
    <cfRule type="duplicateValues" dxfId="4479" priority="1205" stopIfTrue="1"/>
    <cfRule type="duplicateValues" dxfId="4478" priority="1206" stopIfTrue="1"/>
  </conditionalFormatting>
  <conditionalFormatting sqref="E604:E65536 E589:E596">
    <cfRule type="duplicateValues" dxfId="4477" priority="1207" stopIfTrue="1"/>
  </conditionalFormatting>
  <conditionalFormatting sqref="S602:S603">
    <cfRule type="duplicateValues" dxfId="4476" priority="1208" stopIfTrue="1"/>
  </conditionalFormatting>
  <conditionalFormatting sqref="E602:E603">
    <cfRule type="duplicateValues" dxfId="4475" priority="1209" stopIfTrue="1"/>
  </conditionalFormatting>
  <conditionalFormatting sqref="E602:E603 S602:S603">
    <cfRule type="duplicateValues" dxfId="4474" priority="1210" stopIfTrue="1"/>
  </conditionalFormatting>
  <conditionalFormatting sqref="S602:S603">
    <cfRule type="duplicateValues" dxfId="4473" priority="1211" stopIfTrue="1"/>
    <cfRule type="duplicateValues" dxfId="4472" priority="1212" stopIfTrue="1"/>
  </conditionalFormatting>
  <conditionalFormatting sqref="N602:N603">
    <cfRule type="duplicateValues" dxfId="4471" priority="1213" stopIfTrue="1"/>
  </conditionalFormatting>
  <conditionalFormatting sqref="S413">
    <cfRule type="duplicateValues" dxfId="4470" priority="772" stopIfTrue="1"/>
  </conditionalFormatting>
  <conditionalFormatting sqref="S413">
    <cfRule type="duplicateValues" dxfId="4469" priority="771" stopIfTrue="1"/>
  </conditionalFormatting>
  <conditionalFormatting sqref="S413">
    <cfRule type="duplicateValues" dxfId="4468" priority="770" stopIfTrue="1"/>
  </conditionalFormatting>
  <conditionalFormatting sqref="S413">
    <cfRule type="duplicateValues" dxfId="4467" priority="769" stopIfTrue="1"/>
  </conditionalFormatting>
  <conditionalFormatting sqref="S413">
    <cfRule type="duplicateValues" dxfId="4466" priority="768" stopIfTrue="1"/>
  </conditionalFormatting>
  <conditionalFormatting sqref="S413">
    <cfRule type="duplicateValues" dxfId="4465" priority="767" stopIfTrue="1"/>
  </conditionalFormatting>
  <conditionalFormatting sqref="S413">
    <cfRule type="duplicateValues" dxfId="4464" priority="765" stopIfTrue="1"/>
    <cfRule type="duplicateValues" dxfId="4463" priority="766" stopIfTrue="1"/>
  </conditionalFormatting>
  <conditionalFormatting sqref="S413">
    <cfRule type="duplicateValues" dxfId="4462" priority="764" stopIfTrue="1"/>
  </conditionalFormatting>
  <conditionalFormatting sqref="S413">
    <cfRule type="duplicateValues" dxfId="4461" priority="763" stopIfTrue="1"/>
  </conditionalFormatting>
  <conditionalFormatting sqref="S342">
    <cfRule type="duplicateValues" dxfId="4460" priority="762" stopIfTrue="1"/>
  </conditionalFormatting>
  <conditionalFormatting sqref="S342">
    <cfRule type="duplicateValues" dxfId="4459" priority="761" stopIfTrue="1"/>
  </conditionalFormatting>
  <conditionalFormatting sqref="S342">
    <cfRule type="duplicateValues" dxfId="4458" priority="760" stopIfTrue="1"/>
  </conditionalFormatting>
  <conditionalFormatting sqref="S342">
    <cfRule type="duplicateValues" dxfId="4457" priority="759" stopIfTrue="1"/>
  </conditionalFormatting>
  <conditionalFormatting sqref="S342">
    <cfRule type="duplicateValues" dxfId="4456" priority="758" stopIfTrue="1"/>
  </conditionalFormatting>
  <conditionalFormatting sqref="S342">
    <cfRule type="duplicateValues" dxfId="4455" priority="757" stopIfTrue="1"/>
  </conditionalFormatting>
  <conditionalFormatting sqref="S342">
    <cfRule type="duplicateValues" dxfId="4454" priority="756" stopIfTrue="1"/>
  </conditionalFormatting>
  <conditionalFormatting sqref="S342">
    <cfRule type="duplicateValues" dxfId="4453" priority="754" stopIfTrue="1"/>
    <cfRule type="duplicateValues" dxfId="4452" priority="755" stopIfTrue="1"/>
  </conditionalFormatting>
  <conditionalFormatting sqref="S342">
    <cfRule type="duplicateValues" dxfId="4451" priority="753" stopIfTrue="1"/>
  </conditionalFormatting>
  <conditionalFormatting sqref="S193">
    <cfRule type="duplicateValues" dxfId="4450" priority="752" stopIfTrue="1"/>
  </conditionalFormatting>
  <conditionalFormatting sqref="S193">
    <cfRule type="duplicateValues" dxfId="4449" priority="751" stopIfTrue="1"/>
  </conditionalFormatting>
  <conditionalFormatting sqref="S193">
    <cfRule type="duplicateValues" dxfId="4448" priority="750" stopIfTrue="1"/>
  </conditionalFormatting>
  <conditionalFormatting sqref="S193">
    <cfRule type="duplicateValues" dxfId="4447" priority="749" stopIfTrue="1"/>
  </conditionalFormatting>
  <conditionalFormatting sqref="S193">
    <cfRule type="duplicateValues" dxfId="4446" priority="748" stopIfTrue="1"/>
  </conditionalFormatting>
  <conditionalFormatting sqref="S193">
    <cfRule type="duplicateValues" dxfId="4445" priority="747" stopIfTrue="1"/>
  </conditionalFormatting>
  <conditionalFormatting sqref="S193">
    <cfRule type="duplicateValues" dxfId="4444" priority="745" stopIfTrue="1"/>
    <cfRule type="duplicateValues" dxfId="4443" priority="746" stopIfTrue="1"/>
  </conditionalFormatting>
  <conditionalFormatting sqref="S193">
    <cfRule type="duplicateValues" dxfId="4442" priority="744" stopIfTrue="1"/>
  </conditionalFormatting>
  <conditionalFormatting sqref="S193">
    <cfRule type="duplicateValues" dxfId="4441" priority="743" stopIfTrue="1"/>
  </conditionalFormatting>
  <conditionalFormatting sqref="S147">
    <cfRule type="duplicateValues" dxfId="4440" priority="742" stopIfTrue="1"/>
  </conditionalFormatting>
  <conditionalFormatting sqref="S147">
    <cfRule type="duplicateValues" dxfId="4439" priority="741" stopIfTrue="1"/>
  </conditionalFormatting>
  <conditionalFormatting sqref="S147">
    <cfRule type="duplicateValues" dxfId="4438" priority="740" stopIfTrue="1"/>
  </conditionalFormatting>
  <conditionalFormatting sqref="S147">
    <cfRule type="duplicateValues" dxfId="4437" priority="739" stopIfTrue="1"/>
  </conditionalFormatting>
  <conditionalFormatting sqref="S147">
    <cfRule type="duplicateValues" dxfId="4436" priority="738" stopIfTrue="1"/>
  </conditionalFormatting>
  <conditionalFormatting sqref="S147">
    <cfRule type="duplicateValues" dxfId="4435" priority="737" stopIfTrue="1"/>
  </conditionalFormatting>
  <conditionalFormatting sqref="S147">
    <cfRule type="duplicateValues" dxfId="4434" priority="735" stopIfTrue="1"/>
    <cfRule type="duplicateValues" dxfId="4433" priority="736" stopIfTrue="1"/>
  </conditionalFormatting>
  <conditionalFormatting sqref="S147">
    <cfRule type="duplicateValues" dxfId="4432" priority="734" stopIfTrue="1"/>
  </conditionalFormatting>
  <conditionalFormatting sqref="S147">
    <cfRule type="duplicateValues" dxfId="4431" priority="733" stopIfTrue="1"/>
  </conditionalFormatting>
  <conditionalFormatting sqref="S330">
    <cfRule type="duplicateValues" dxfId="4430" priority="732" stopIfTrue="1"/>
  </conditionalFormatting>
  <conditionalFormatting sqref="S330">
    <cfRule type="duplicateValues" dxfId="4429" priority="731" stopIfTrue="1"/>
  </conditionalFormatting>
  <conditionalFormatting sqref="S330">
    <cfRule type="duplicateValues" dxfId="4428" priority="730" stopIfTrue="1"/>
  </conditionalFormatting>
  <conditionalFormatting sqref="S330">
    <cfRule type="duplicateValues" dxfId="4427" priority="729" stopIfTrue="1"/>
  </conditionalFormatting>
  <conditionalFormatting sqref="S330">
    <cfRule type="duplicateValues" dxfId="4426" priority="728" stopIfTrue="1"/>
  </conditionalFormatting>
  <conditionalFormatting sqref="S330">
    <cfRule type="duplicateValues" dxfId="4425" priority="727" stopIfTrue="1"/>
  </conditionalFormatting>
  <conditionalFormatting sqref="S330">
    <cfRule type="duplicateValues" dxfId="4424" priority="725" stopIfTrue="1"/>
    <cfRule type="duplicateValues" dxfId="4423" priority="726" stopIfTrue="1"/>
  </conditionalFormatting>
  <conditionalFormatting sqref="S330">
    <cfRule type="duplicateValues" dxfId="4422" priority="724" stopIfTrue="1"/>
  </conditionalFormatting>
  <conditionalFormatting sqref="S330">
    <cfRule type="duplicateValues" dxfId="4421" priority="723" stopIfTrue="1"/>
  </conditionalFormatting>
  <conditionalFormatting sqref="S162">
    <cfRule type="duplicateValues" dxfId="4420" priority="721" stopIfTrue="1"/>
  </conditionalFormatting>
  <conditionalFormatting sqref="S162">
    <cfRule type="duplicateValues" dxfId="4419" priority="719" stopIfTrue="1"/>
    <cfRule type="duplicateValues" dxfId="4418" priority="720" stopIfTrue="1"/>
  </conditionalFormatting>
  <conditionalFormatting sqref="S162">
    <cfRule type="duplicateValues" dxfId="4417" priority="718" stopIfTrue="1"/>
  </conditionalFormatting>
  <conditionalFormatting sqref="S162">
    <cfRule type="duplicateValues" dxfId="4416" priority="717" stopIfTrue="1"/>
  </conditionalFormatting>
  <conditionalFormatting sqref="S162">
    <cfRule type="duplicateValues" dxfId="4415" priority="716" stopIfTrue="1"/>
  </conditionalFormatting>
  <conditionalFormatting sqref="S162">
    <cfRule type="duplicateValues" dxfId="4414" priority="722" stopIfTrue="1"/>
  </conditionalFormatting>
  <conditionalFormatting sqref="S349">
    <cfRule type="duplicateValues" dxfId="4413" priority="708" stopIfTrue="1"/>
  </conditionalFormatting>
  <conditionalFormatting sqref="S349">
    <cfRule type="duplicateValues" dxfId="4412" priority="707" stopIfTrue="1"/>
  </conditionalFormatting>
  <conditionalFormatting sqref="S349">
    <cfRule type="duplicateValues" dxfId="4411" priority="706" stopIfTrue="1"/>
  </conditionalFormatting>
  <conditionalFormatting sqref="S349">
    <cfRule type="duplicateValues" dxfId="4410" priority="709" stopIfTrue="1"/>
  </conditionalFormatting>
  <conditionalFormatting sqref="S349">
    <cfRule type="duplicateValues" dxfId="4409" priority="710" stopIfTrue="1"/>
  </conditionalFormatting>
  <conditionalFormatting sqref="S349">
    <cfRule type="duplicateValues" dxfId="4408" priority="711" stopIfTrue="1"/>
    <cfRule type="duplicateValues" dxfId="4407" priority="712" stopIfTrue="1"/>
  </conditionalFormatting>
  <conditionalFormatting sqref="S349">
    <cfRule type="duplicateValues" dxfId="4406" priority="713" stopIfTrue="1"/>
  </conditionalFormatting>
  <conditionalFormatting sqref="S349">
    <cfRule type="duplicateValues" dxfId="4405" priority="714" stopIfTrue="1"/>
  </conditionalFormatting>
  <conditionalFormatting sqref="S349">
    <cfRule type="duplicateValues" dxfId="4404" priority="715" stopIfTrue="1"/>
  </conditionalFormatting>
  <conditionalFormatting sqref="S14">
    <cfRule type="duplicateValues" dxfId="4403" priority="705" stopIfTrue="1"/>
  </conditionalFormatting>
  <conditionalFormatting sqref="S14">
    <cfRule type="duplicateValues" dxfId="4402" priority="704" stopIfTrue="1"/>
  </conditionalFormatting>
  <conditionalFormatting sqref="S14">
    <cfRule type="duplicateValues" dxfId="4401" priority="703" stopIfTrue="1"/>
  </conditionalFormatting>
  <conditionalFormatting sqref="S14">
    <cfRule type="duplicateValues" dxfId="4400" priority="702" stopIfTrue="1"/>
  </conditionalFormatting>
  <conditionalFormatting sqref="S14">
    <cfRule type="duplicateValues" dxfId="4399" priority="701" stopIfTrue="1"/>
  </conditionalFormatting>
  <conditionalFormatting sqref="S14">
    <cfRule type="duplicateValues" dxfId="4398" priority="700" stopIfTrue="1"/>
  </conditionalFormatting>
  <conditionalFormatting sqref="S14">
    <cfRule type="duplicateValues" dxfId="4397" priority="698" stopIfTrue="1"/>
    <cfRule type="duplicateValues" dxfId="4396" priority="699" stopIfTrue="1"/>
  </conditionalFormatting>
  <conditionalFormatting sqref="S14">
    <cfRule type="duplicateValues" dxfId="4395" priority="697" stopIfTrue="1"/>
  </conditionalFormatting>
  <conditionalFormatting sqref="S14">
    <cfRule type="duplicateValues" dxfId="4394" priority="696" stopIfTrue="1"/>
  </conditionalFormatting>
  <conditionalFormatting sqref="S195">
    <cfRule type="duplicateValues" dxfId="4393" priority="688" stopIfTrue="1"/>
  </conditionalFormatting>
  <conditionalFormatting sqref="S195">
    <cfRule type="duplicateValues" dxfId="4392" priority="687" stopIfTrue="1"/>
  </conditionalFormatting>
  <conditionalFormatting sqref="S195">
    <cfRule type="duplicateValues" dxfId="4391" priority="686" stopIfTrue="1"/>
  </conditionalFormatting>
  <conditionalFormatting sqref="S195">
    <cfRule type="duplicateValues" dxfId="4390" priority="695" stopIfTrue="1"/>
  </conditionalFormatting>
  <conditionalFormatting sqref="S195">
    <cfRule type="duplicateValues" dxfId="4389" priority="689" stopIfTrue="1"/>
  </conditionalFormatting>
  <conditionalFormatting sqref="S195">
    <cfRule type="duplicateValues" dxfId="4388" priority="690" stopIfTrue="1"/>
  </conditionalFormatting>
  <conditionalFormatting sqref="S195">
    <cfRule type="duplicateValues" dxfId="4387" priority="691" stopIfTrue="1"/>
    <cfRule type="duplicateValues" dxfId="4386" priority="692" stopIfTrue="1"/>
  </conditionalFormatting>
  <conditionalFormatting sqref="S195">
    <cfRule type="duplicateValues" dxfId="4385" priority="693" stopIfTrue="1"/>
  </conditionalFormatting>
  <conditionalFormatting sqref="S195">
    <cfRule type="duplicateValues" dxfId="4384" priority="694" stopIfTrue="1"/>
  </conditionalFormatting>
  <conditionalFormatting sqref="S65">
    <cfRule type="duplicateValues" dxfId="4383" priority="685" stopIfTrue="1"/>
  </conditionalFormatting>
  <conditionalFormatting sqref="S65">
    <cfRule type="duplicateValues" dxfId="4382" priority="684" stopIfTrue="1"/>
  </conditionalFormatting>
  <conditionalFormatting sqref="S65">
    <cfRule type="duplicateValues" dxfId="4381" priority="683" stopIfTrue="1"/>
  </conditionalFormatting>
  <conditionalFormatting sqref="S65">
    <cfRule type="duplicateValues" dxfId="4380" priority="682" stopIfTrue="1"/>
  </conditionalFormatting>
  <conditionalFormatting sqref="S65">
    <cfRule type="duplicateValues" dxfId="4379" priority="681" stopIfTrue="1"/>
  </conditionalFormatting>
  <conditionalFormatting sqref="E604:E65536 E1 E588:E596">
    <cfRule type="duplicateValues" dxfId="4378" priority="1214" stopIfTrue="1"/>
  </conditionalFormatting>
  <conditionalFormatting sqref="E588">
    <cfRule type="duplicateValues" dxfId="4377" priority="1215" stopIfTrue="1"/>
  </conditionalFormatting>
  <conditionalFormatting sqref="S124">
    <cfRule type="duplicateValues" dxfId="4376" priority="671" stopIfTrue="1"/>
  </conditionalFormatting>
  <conditionalFormatting sqref="S124">
    <cfRule type="duplicateValues" dxfId="4375" priority="672" stopIfTrue="1"/>
  </conditionalFormatting>
  <conditionalFormatting sqref="S124">
    <cfRule type="duplicateValues" dxfId="4374" priority="673" stopIfTrue="1"/>
  </conditionalFormatting>
  <conditionalFormatting sqref="S124">
    <cfRule type="duplicateValues" dxfId="4373" priority="674" stopIfTrue="1"/>
  </conditionalFormatting>
  <conditionalFormatting sqref="S124">
    <cfRule type="duplicateValues" dxfId="4372" priority="675" stopIfTrue="1"/>
    <cfRule type="duplicateValues" dxfId="4371" priority="676" stopIfTrue="1"/>
  </conditionalFormatting>
  <conditionalFormatting sqref="S124">
    <cfRule type="duplicateValues" dxfId="4370" priority="677" stopIfTrue="1"/>
  </conditionalFormatting>
  <conditionalFormatting sqref="S124">
    <cfRule type="duplicateValues" dxfId="4369" priority="678" stopIfTrue="1"/>
  </conditionalFormatting>
  <conditionalFormatting sqref="S124">
    <cfRule type="duplicateValues" dxfId="4368" priority="679" stopIfTrue="1"/>
  </conditionalFormatting>
  <conditionalFormatting sqref="S124">
    <cfRule type="duplicateValues" dxfId="4367" priority="680" stopIfTrue="1"/>
  </conditionalFormatting>
  <conditionalFormatting sqref="S124">
    <cfRule type="duplicateValues" dxfId="4366" priority="670" stopIfTrue="1"/>
  </conditionalFormatting>
  <conditionalFormatting sqref="S200">
    <cfRule type="duplicateValues" dxfId="4365" priority="660" stopIfTrue="1"/>
  </conditionalFormatting>
  <conditionalFormatting sqref="S200">
    <cfRule type="duplicateValues" dxfId="4364" priority="661" stopIfTrue="1"/>
  </conditionalFormatting>
  <conditionalFormatting sqref="S200">
    <cfRule type="duplicateValues" dxfId="4363" priority="662" stopIfTrue="1"/>
  </conditionalFormatting>
  <conditionalFormatting sqref="S200">
    <cfRule type="duplicateValues" dxfId="4362" priority="663" stopIfTrue="1"/>
  </conditionalFormatting>
  <conditionalFormatting sqref="S200">
    <cfRule type="duplicateValues" dxfId="4361" priority="664" stopIfTrue="1"/>
    <cfRule type="duplicateValues" dxfId="4360" priority="665" stopIfTrue="1"/>
  </conditionalFormatting>
  <conditionalFormatting sqref="S200">
    <cfRule type="duplicateValues" dxfId="4359" priority="666" stopIfTrue="1"/>
  </conditionalFormatting>
  <conditionalFormatting sqref="S200">
    <cfRule type="duplicateValues" dxfId="4358" priority="667" stopIfTrue="1"/>
  </conditionalFormatting>
  <conditionalFormatting sqref="S200">
    <cfRule type="duplicateValues" dxfId="4357" priority="668" stopIfTrue="1"/>
  </conditionalFormatting>
  <conditionalFormatting sqref="S200">
    <cfRule type="duplicateValues" dxfId="4356" priority="669" stopIfTrue="1"/>
  </conditionalFormatting>
  <conditionalFormatting sqref="S200">
    <cfRule type="duplicateValues" dxfId="4355" priority="659" stopIfTrue="1"/>
  </conditionalFormatting>
  <conditionalFormatting sqref="S213:S216">
    <cfRule type="duplicateValues" dxfId="4354" priority="652" stopIfTrue="1"/>
  </conditionalFormatting>
  <conditionalFormatting sqref="S213:S216">
    <cfRule type="duplicateValues" dxfId="4353" priority="653" stopIfTrue="1"/>
  </conditionalFormatting>
  <conditionalFormatting sqref="S213:S216">
    <cfRule type="duplicateValues" dxfId="4352" priority="654" stopIfTrue="1"/>
  </conditionalFormatting>
  <conditionalFormatting sqref="S213:S216">
    <cfRule type="duplicateValues" dxfId="4351" priority="650" stopIfTrue="1"/>
    <cfRule type="duplicateValues" dxfId="4350" priority="651" stopIfTrue="1"/>
  </conditionalFormatting>
  <conditionalFormatting sqref="S213:S216">
    <cfRule type="duplicateValues" dxfId="4349" priority="649" stopIfTrue="1"/>
  </conditionalFormatting>
  <conditionalFormatting sqref="S213:S216">
    <cfRule type="duplicateValues" dxfId="4348" priority="655" stopIfTrue="1"/>
  </conditionalFormatting>
  <conditionalFormatting sqref="S213:S216">
    <cfRule type="duplicateValues" dxfId="4347" priority="656" stopIfTrue="1"/>
  </conditionalFormatting>
  <conditionalFormatting sqref="S213:S216">
    <cfRule type="duplicateValues" dxfId="4346" priority="657" stopIfTrue="1"/>
  </conditionalFormatting>
  <conditionalFormatting sqref="S213:S216">
    <cfRule type="duplicateValues" dxfId="4345" priority="658" stopIfTrue="1"/>
  </conditionalFormatting>
  <conditionalFormatting sqref="S213:S216">
    <cfRule type="duplicateValues" dxfId="4344" priority="648" stopIfTrue="1"/>
  </conditionalFormatting>
  <conditionalFormatting sqref="S114">
    <cfRule type="duplicateValues" dxfId="4343" priority="641" stopIfTrue="1"/>
  </conditionalFormatting>
  <conditionalFormatting sqref="S114">
    <cfRule type="duplicateValues" dxfId="4342" priority="642" stopIfTrue="1"/>
  </conditionalFormatting>
  <conditionalFormatting sqref="S114">
    <cfRule type="duplicateValues" dxfId="4341" priority="643" stopIfTrue="1"/>
  </conditionalFormatting>
  <conditionalFormatting sqref="S114">
    <cfRule type="duplicateValues" dxfId="4340" priority="639" stopIfTrue="1"/>
    <cfRule type="duplicateValues" dxfId="4339" priority="640" stopIfTrue="1"/>
  </conditionalFormatting>
  <conditionalFormatting sqref="S114">
    <cfRule type="duplicateValues" dxfId="4338" priority="638" stopIfTrue="1"/>
  </conditionalFormatting>
  <conditionalFormatting sqref="S114">
    <cfRule type="duplicateValues" dxfId="4337" priority="644" stopIfTrue="1"/>
  </conditionalFormatting>
  <conditionalFormatting sqref="S114">
    <cfRule type="duplicateValues" dxfId="4336" priority="645" stopIfTrue="1"/>
  </conditionalFormatting>
  <conditionalFormatting sqref="S114">
    <cfRule type="duplicateValues" dxfId="4335" priority="646" stopIfTrue="1"/>
  </conditionalFormatting>
  <conditionalFormatting sqref="S114">
    <cfRule type="duplicateValues" dxfId="4334" priority="647" stopIfTrue="1"/>
  </conditionalFormatting>
  <conditionalFormatting sqref="S114">
    <cfRule type="duplicateValues" dxfId="4333" priority="637" stopIfTrue="1"/>
  </conditionalFormatting>
  <conditionalFormatting sqref="S232">
    <cfRule type="duplicateValues" dxfId="4332" priority="627" stopIfTrue="1"/>
  </conditionalFormatting>
  <conditionalFormatting sqref="S232">
    <cfRule type="duplicateValues" dxfId="4331" priority="628" stopIfTrue="1"/>
  </conditionalFormatting>
  <conditionalFormatting sqref="S232">
    <cfRule type="duplicateValues" dxfId="4330" priority="629" stopIfTrue="1"/>
  </conditionalFormatting>
  <conditionalFormatting sqref="S232">
    <cfRule type="duplicateValues" dxfId="4329" priority="630" stopIfTrue="1"/>
  </conditionalFormatting>
  <conditionalFormatting sqref="S232">
    <cfRule type="duplicateValues" dxfId="4328" priority="631" stopIfTrue="1"/>
  </conditionalFormatting>
  <conditionalFormatting sqref="S232">
    <cfRule type="duplicateValues" dxfId="4327" priority="632" stopIfTrue="1"/>
    <cfRule type="duplicateValues" dxfId="4326" priority="633" stopIfTrue="1"/>
  </conditionalFormatting>
  <conditionalFormatting sqref="S232">
    <cfRule type="duplicateValues" dxfId="4325" priority="634" stopIfTrue="1"/>
  </conditionalFormatting>
  <conditionalFormatting sqref="S232">
    <cfRule type="duplicateValues" dxfId="4324" priority="635" stopIfTrue="1"/>
  </conditionalFormatting>
  <conditionalFormatting sqref="S232">
    <cfRule type="duplicateValues" dxfId="4323" priority="636" stopIfTrue="1"/>
  </conditionalFormatting>
  <conditionalFormatting sqref="S232">
    <cfRule type="duplicateValues" dxfId="4322" priority="626" stopIfTrue="1"/>
  </conditionalFormatting>
  <conditionalFormatting sqref="S565">
    <cfRule type="duplicateValues" dxfId="4321" priority="616" stopIfTrue="1"/>
  </conditionalFormatting>
  <conditionalFormatting sqref="S565">
    <cfRule type="duplicateValues" dxfId="4320" priority="617" stopIfTrue="1"/>
  </conditionalFormatting>
  <conditionalFormatting sqref="S565">
    <cfRule type="duplicateValues" dxfId="4319" priority="618" stopIfTrue="1"/>
  </conditionalFormatting>
  <conditionalFormatting sqref="S565">
    <cfRule type="duplicateValues" dxfId="4318" priority="619" stopIfTrue="1"/>
  </conditionalFormatting>
  <conditionalFormatting sqref="S565">
    <cfRule type="duplicateValues" dxfId="4317" priority="620" stopIfTrue="1"/>
    <cfRule type="duplicateValues" dxfId="4316" priority="621" stopIfTrue="1"/>
  </conditionalFormatting>
  <conditionalFormatting sqref="S565">
    <cfRule type="duplicateValues" dxfId="4315" priority="622" stopIfTrue="1"/>
  </conditionalFormatting>
  <conditionalFormatting sqref="S565">
    <cfRule type="duplicateValues" dxfId="4314" priority="623" stopIfTrue="1"/>
  </conditionalFormatting>
  <conditionalFormatting sqref="S565">
    <cfRule type="duplicateValues" dxfId="4313" priority="624" stopIfTrue="1"/>
  </conditionalFormatting>
  <conditionalFormatting sqref="S565">
    <cfRule type="duplicateValues" dxfId="4312" priority="625" stopIfTrue="1"/>
  </conditionalFormatting>
  <conditionalFormatting sqref="S565">
    <cfRule type="duplicateValues" dxfId="4311" priority="615" stopIfTrue="1"/>
  </conditionalFormatting>
  <conditionalFormatting sqref="S394">
    <cfRule type="duplicateValues" dxfId="4310" priority="605" stopIfTrue="1"/>
  </conditionalFormatting>
  <conditionalFormatting sqref="S394">
    <cfRule type="duplicateValues" dxfId="4309" priority="606" stopIfTrue="1"/>
  </conditionalFormatting>
  <conditionalFormatting sqref="S394">
    <cfRule type="duplicateValues" dxfId="4308" priority="607" stopIfTrue="1"/>
  </conditionalFormatting>
  <conditionalFormatting sqref="S394">
    <cfRule type="duplicateValues" dxfId="4307" priority="608" stopIfTrue="1"/>
  </conditionalFormatting>
  <conditionalFormatting sqref="S394">
    <cfRule type="duplicateValues" dxfId="4306" priority="609" stopIfTrue="1"/>
    <cfRule type="duplicateValues" dxfId="4305" priority="610" stopIfTrue="1"/>
  </conditionalFormatting>
  <conditionalFormatting sqref="S394">
    <cfRule type="duplicateValues" dxfId="4304" priority="611" stopIfTrue="1"/>
  </conditionalFormatting>
  <conditionalFormatting sqref="S394">
    <cfRule type="duplicateValues" dxfId="4303" priority="612" stopIfTrue="1"/>
  </conditionalFormatting>
  <conditionalFormatting sqref="S394">
    <cfRule type="duplicateValues" dxfId="4302" priority="613" stopIfTrue="1"/>
  </conditionalFormatting>
  <conditionalFormatting sqref="S394">
    <cfRule type="duplicateValues" dxfId="4301" priority="614" stopIfTrue="1"/>
  </conditionalFormatting>
  <conditionalFormatting sqref="S394">
    <cfRule type="duplicateValues" dxfId="4300" priority="604" stopIfTrue="1"/>
  </conditionalFormatting>
  <conditionalFormatting sqref="S29">
    <cfRule type="duplicateValues" dxfId="4299" priority="594" stopIfTrue="1"/>
  </conditionalFormatting>
  <conditionalFormatting sqref="S29">
    <cfRule type="duplicateValues" dxfId="4298" priority="595" stopIfTrue="1"/>
  </conditionalFormatting>
  <conditionalFormatting sqref="S29">
    <cfRule type="duplicateValues" dxfId="4297" priority="596" stopIfTrue="1"/>
  </conditionalFormatting>
  <conditionalFormatting sqref="S29">
    <cfRule type="duplicateValues" dxfId="4296" priority="597" stopIfTrue="1"/>
  </conditionalFormatting>
  <conditionalFormatting sqref="S29">
    <cfRule type="duplicateValues" dxfId="4295" priority="598" stopIfTrue="1"/>
    <cfRule type="duplicateValues" dxfId="4294" priority="599" stopIfTrue="1"/>
  </conditionalFormatting>
  <conditionalFormatting sqref="S29">
    <cfRule type="duplicateValues" dxfId="4293" priority="600" stopIfTrue="1"/>
  </conditionalFormatting>
  <conditionalFormatting sqref="S29">
    <cfRule type="duplicateValues" dxfId="4292" priority="601" stopIfTrue="1"/>
  </conditionalFormatting>
  <conditionalFormatting sqref="S29">
    <cfRule type="duplicateValues" dxfId="4291" priority="602" stopIfTrue="1"/>
  </conditionalFormatting>
  <conditionalFormatting sqref="S29">
    <cfRule type="duplicateValues" dxfId="4290" priority="603" stopIfTrue="1"/>
  </conditionalFormatting>
  <conditionalFormatting sqref="S29">
    <cfRule type="duplicateValues" dxfId="4289" priority="593" stopIfTrue="1"/>
  </conditionalFormatting>
  <conditionalFormatting sqref="S105">
    <cfRule type="duplicateValues" dxfId="4288" priority="583" stopIfTrue="1"/>
  </conditionalFormatting>
  <conditionalFormatting sqref="S105">
    <cfRule type="duplicateValues" dxfId="4287" priority="584" stopIfTrue="1"/>
  </conditionalFormatting>
  <conditionalFormatting sqref="S105">
    <cfRule type="duplicateValues" dxfId="4286" priority="585" stopIfTrue="1"/>
  </conditionalFormatting>
  <conditionalFormatting sqref="S105">
    <cfRule type="duplicateValues" dxfId="4285" priority="586" stopIfTrue="1"/>
  </conditionalFormatting>
  <conditionalFormatting sqref="S105">
    <cfRule type="duplicateValues" dxfId="4284" priority="587" stopIfTrue="1"/>
    <cfRule type="duplicateValues" dxfId="4283" priority="588" stopIfTrue="1"/>
  </conditionalFormatting>
  <conditionalFormatting sqref="S105">
    <cfRule type="duplicateValues" dxfId="4282" priority="589" stopIfTrue="1"/>
  </conditionalFormatting>
  <conditionalFormatting sqref="S105">
    <cfRule type="duplicateValues" dxfId="4281" priority="590" stopIfTrue="1"/>
  </conditionalFormatting>
  <conditionalFormatting sqref="S105">
    <cfRule type="duplicateValues" dxfId="4280" priority="591" stopIfTrue="1"/>
  </conditionalFormatting>
  <conditionalFormatting sqref="S105">
    <cfRule type="duplicateValues" dxfId="4279" priority="592" stopIfTrue="1"/>
  </conditionalFormatting>
  <conditionalFormatting sqref="S105">
    <cfRule type="duplicateValues" dxfId="4278" priority="582" stopIfTrue="1"/>
  </conditionalFormatting>
  <conditionalFormatting sqref="S276">
    <cfRule type="duplicateValues" dxfId="4277" priority="572" stopIfTrue="1"/>
  </conditionalFormatting>
  <conditionalFormatting sqref="S276">
    <cfRule type="duplicateValues" dxfId="4276" priority="573" stopIfTrue="1"/>
  </conditionalFormatting>
  <conditionalFormatting sqref="S276">
    <cfRule type="duplicateValues" dxfId="4275" priority="574" stopIfTrue="1"/>
  </conditionalFormatting>
  <conditionalFormatting sqref="S276">
    <cfRule type="duplicateValues" dxfId="4274" priority="575" stopIfTrue="1"/>
  </conditionalFormatting>
  <conditionalFormatting sqref="S276">
    <cfRule type="duplicateValues" dxfId="4273" priority="576" stopIfTrue="1"/>
    <cfRule type="duplicateValues" dxfId="4272" priority="577" stopIfTrue="1"/>
  </conditionalFormatting>
  <conditionalFormatting sqref="S276">
    <cfRule type="duplicateValues" dxfId="4271" priority="578" stopIfTrue="1"/>
  </conditionalFormatting>
  <conditionalFormatting sqref="S276">
    <cfRule type="duplicateValues" dxfId="4270" priority="579" stopIfTrue="1"/>
  </conditionalFormatting>
  <conditionalFormatting sqref="S276">
    <cfRule type="duplicateValues" dxfId="4269" priority="580" stopIfTrue="1"/>
  </conditionalFormatting>
  <conditionalFormatting sqref="S276">
    <cfRule type="duplicateValues" dxfId="4268" priority="581" stopIfTrue="1"/>
  </conditionalFormatting>
  <conditionalFormatting sqref="S276">
    <cfRule type="duplicateValues" dxfId="4267" priority="571" stopIfTrue="1"/>
  </conditionalFormatting>
  <conditionalFormatting sqref="S140">
    <cfRule type="duplicateValues" dxfId="4266" priority="561" stopIfTrue="1"/>
  </conditionalFormatting>
  <conditionalFormatting sqref="S140">
    <cfRule type="duplicateValues" dxfId="4265" priority="562" stopIfTrue="1"/>
  </conditionalFormatting>
  <conditionalFormatting sqref="S140">
    <cfRule type="duplicateValues" dxfId="4264" priority="563" stopIfTrue="1"/>
  </conditionalFormatting>
  <conditionalFormatting sqref="S140">
    <cfRule type="duplicateValues" dxfId="4263" priority="564" stopIfTrue="1"/>
  </conditionalFormatting>
  <conditionalFormatting sqref="S140">
    <cfRule type="duplicateValues" dxfId="4262" priority="565" stopIfTrue="1"/>
    <cfRule type="duplicateValues" dxfId="4261" priority="566" stopIfTrue="1"/>
  </conditionalFormatting>
  <conditionalFormatting sqref="S140">
    <cfRule type="duplicateValues" dxfId="4260" priority="567" stopIfTrue="1"/>
  </conditionalFormatting>
  <conditionalFormatting sqref="S140">
    <cfRule type="duplicateValues" dxfId="4259" priority="568" stopIfTrue="1"/>
  </conditionalFormatting>
  <conditionalFormatting sqref="S140">
    <cfRule type="duplicateValues" dxfId="4258" priority="569" stopIfTrue="1"/>
  </conditionalFormatting>
  <conditionalFormatting sqref="S140">
    <cfRule type="duplicateValues" dxfId="4257" priority="570" stopIfTrue="1"/>
  </conditionalFormatting>
  <conditionalFormatting sqref="S140">
    <cfRule type="duplicateValues" dxfId="4256" priority="560" stopIfTrue="1"/>
  </conditionalFormatting>
  <conditionalFormatting sqref="S15">
    <cfRule type="duplicateValues" dxfId="4255" priority="550" stopIfTrue="1"/>
  </conditionalFormatting>
  <conditionalFormatting sqref="S15">
    <cfRule type="duplicateValues" dxfId="4254" priority="551" stopIfTrue="1"/>
  </conditionalFormatting>
  <conditionalFormatting sqref="S15">
    <cfRule type="duplicateValues" dxfId="4253" priority="552" stopIfTrue="1"/>
  </conditionalFormatting>
  <conditionalFormatting sqref="S15">
    <cfRule type="duplicateValues" dxfId="4252" priority="553" stopIfTrue="1"/>
  </conditionalFormatting>
  <conditionalFormatting sqref="S15">
    <cfRule type="duplicateValues" dxfId="4251" priority="554" stopIfTrue="1"/>
    <cfRule type="duplicateValues" dxfId="4250" priority="555" stopIfTrue="1"/>
  </conditionalFormatting>
  <conditionalFormatting sqref="S15">
    <cfRule type="duplicateValues" dxfId="4249" priority="556" stopIfTrue="1"/>
  </conditionalFormatting>
  <conditionalFormatting sqref="S15">
    <cfRule type="duplicateValues" dxfId="4248" priority="557" stopIfTrue="1"/>
  </conditionalFormatting>
  <conditionalFormatting sqref="S15">
    <cfRule type="duplicateValues" dxfId="4247" priority="558" stopIfTrue="1"/>
  </conditionalFormatting>
  <conditionalFormatting sqref="S15">
    <cfRule type="duplicateValues" dxfId="4246" priority="559" stopIfTrue="1"/>
  </conditionalFormatting>
  <conditionalFormatting sqref="S15">
    <cfRule type="duplicateValues" dxfId="4245" priority="549" stopIfTrue="1"/>
  </conditionalFormatting>
  <conditionalFormatting sqref="S79">
    <cfRule type="duplicateValues" dxfId="4244" priority="541" stopIfTrue="1"/>
  </conditionalFormatting>
  <conditionalFormatting sqref="S79">
    <cfRule type="duplicateValues" dxfId="4243" priority="540" stopIfTrue="1"/>
  </conditionalFormatting>
  <conditionalFormatting sqref="S79">
    <cfRule type="duplicateValues" dxfId="4242" priority="539" stopIfTrue="1"/>
  </conditionalFormatting>
  <conditionalFormatting sqref="S79">
    <cfRule type="duplicateValues" dxfId="4241" priority="542" stopIfTrue="1"/>
  </conditionalFormatting>
  <conditionalFormatting sqref="S79">
    <cfRule type="duplicateValues" dxfId="4240" priority="543" stopIfTrue="1"/>
  </conditionalFormatting>
  <conditionalFormatting sqref="S79">
    <cfRule type="duplicateValues" dxfId="4239" priority="544" stopIfTrue="1"/>
    <cfRule type="duplicateValues" dxfId="4238" priority="545" stopIfTrue="1"/>
  </conditionalFormatting>
  <conditionalFormatting sqref="S79">
    <cfRule type="duplicateValues" dxfId="4237" priority="546" stopIfTrue="1"/>
  </conditionalFormatting>
  <conditionalFormatting sqref="S79">
    <cfRule type="duplicateValues" dxfId="4236" priority="547" stopIfTrue="1"/>
  </conditionalFormatting>
  <conditionalFormatting sqref="S79">
    <cfRule type="duplicateValues" dxfId="4235" priority="548" stopIfTrue="1"/>
  </conditionalFormatting>
  <conditionalFormatting sqref="S79">
    <cfRule type="duplicateValues" dxfId="4234" priority="538" stopIfTrue="1"/>
  </conditionalFormatting>
  <conditionalFormatting sqref="S329">
    <cfRule type="duplicateValues" dxfId="4233" priority="537" stopIfTrue="1"/>
  </conditionalFormatting>
  <conditionalFormatting sqref="S329">
    <cfRule type="duplicateValues" dxfId="4232" priority="536" stopIfTrue="1"/>
  </conditionalFormatting>
  <conditionalFormatting sqref="S329">
    <cfRule type="duplicateValues" dxfId="4231" priority="535" stopIfTrue="1"/>
  </conditionalFormatting>
  <conditionalFormatting sqref="S329">
    <cfRule type="duplicateValues" dxfId="4230" priority="534" stopIfTrue="1"/>
  </conditionalFormatting>
  <conditionalFormatting sqref="S329">
    <cfRule type="duplicateValues" dxfId="4229" priority="533" stopIfTrue="1"/>
  </conditionalFormatting>
  <conditionalFormatting sqref="S329">
    <cfRule type="duplicateValues" dxfId="4228" priority="532" stopIfTrue="1"/>
  </conditionalFormatting>
  <conditionalFormatting sqref="S329">
    <cfRule type="duplicateValues" dxfId="4227" priority="530" stopIfTrue="1"/>
    <cfRule type="duplicateValues" dxfId="4226" priority="531" stopIfTrue="1"/>
  </conditionalFormatting>
  <conditionalFormatting sqref="S329">
    <cfRule type="duplicateValues" dxfId="4225" priority="529" stopIfTrue="1"/>
  </conditionalFormatting>
  <conditionalFormatting sqref="S329">
    <cfRule type="duplicateValues" dxfId="4224" priority="528" stopIfTrue="1"/>
  </conditionalFormatting>
  <conditionalFormatting sqref="S329">
    <cfRule type="duplicateValues" dxfId="4223" priority="527" stopIfTrue="1"/>
  </conditionalFormatting>
  <conditionalFormatting sqref="S422">
    <cfRule type="duplicateValues" dxfId="4222" priority="517" stopIfTrue="1"/>
  </conditionalFormatting>
  <conditionalFormatting sqref="S422">
    <cfRule type="duplicateValues" dxfId="4221" priority="518" stopIfTrue="1"/>
  </conditionalFormatting>
  <conditionalFormatting sqref="S422">
    <cfRule type="duplicateValues" dxfId="4220" priority="519" stopIfTrue="1"/>
  </conditionalFormatting>
  <conditionalFormatting sqref="S422">
    <cfRule type="duplicateValues" dxfId="4219" priority="520" stopIfTrue="1"/>
  </conditionalFormatting>
  <conditionalFormatting sqref="S422">
    <cfRule type="duplicateValues" dxfId="4218" priority="521" stopIfTrue="1"/>
    <cfRule type="duplicateValues" dxfId="4217" priority="522" stopIfTrue="1"/>
  </conditionalFormatting>
  <conditionalFormatting sqref="S422">
    <cfRule type="duplicateValues" dxfId="4216" priority="523" stopIfTrue="1"/>
  </conditionalFormatting>
  <conditionalFormatting sqref="S422">
    <cfRule type="duplicateValues" dxfId="4215" priority="524" stopIfTrue="1"/>
  </conditionalFormatting>
  <conditionalFormatting sqref="S422">
    <cfRule type="duplicateValues" dxfId="4214" priority="525" stopIfTrue="1"/>
  </conditionalFormatting>
  <conditionalFormatting sqref="S422">
    <cfRule type="duplicateValues" dxfId="4213" priority="526" stopIfTrue="1"/>
  </conditionalFormatting>
  <conditionalFormatting sqref="S422">
    <cfRule type="duplicateValues" dxfId="4212" priority="516" stopIfTrue="1"/>
  </conditionalFormatting>
  <conditionalFormatting sqref="S359:S360">
    <cfRule type="duplicateValues" dxfId="4211" priority="513" stopIfTrue="1"/>
  </conditionalFormatting>
  <conditionalFormatting sqref="S359:S360">
    <cfRule type="duplicateValues" dxfId="4210" priority="514" stopIfTrue="1"/>
  </conditionalFormatting>
  <conditionalFormatting sqref="S359:S360">
    <cfRule type="duplicateValues" dxfId="4209" priority="511" stopIfTrue="1"/>
    <cfRule type="duplicateValues" dxfId="4208" priority="512" stopIfTrue="1"/>
  </conditionalFormatting>
  <conditionalFormatting sqref="S359:S360">
    <cfRule type="duplicateValues" dxfId="4207" priority="510" stopIfTrue="1"/>
  </conditionalFormatting>
  <conditionalFormatting sqref="S359:S360">
    <cfRule type="duplicateValues" dxfId="4206" priority="515" stopIfTrue="1"/>
  </conditionalFormatting>
  <conditionalFormatting sqref="S359:S360">
    <cfRule type="duplicateValues" dxfId="4205" priority="509" stopIfTrue="1"/>
  </conditionalFormatting>
  <conditionalFormatting sqref="S359:S360">
    <cfRule type="duplicateValues" dxfId="4204" priority="508" stopIfTrue="1"/>
  </conditionalFormatting>
  <conditionalFormatting sqref="S359:S360">
    <cfRule type="duplicateValues" dxfId="4203" priority="507" stopIfTrue="1"/>
  </conditionalFormatting>
  <conditionalFormatting sqref="S359:S360">
    <cfRule type="duplicateValues" dxfId="4202" priority="506" stopIfTrue="1"/>
  </conditionalFormatting>
  <conditionalFormatting sqref="S359:S360">
    <cfRule type="duplicateValues" dxfId="4201" priority="505" stopIfTrue="1"/>
  </conditionalFormatting>
  <conditionalFormatting sqref="S372">
    <cfRule type="duplicateValues" dxfId="4200" priority="495" stopIfTrue="1"/>
  </conditionalFormatting>
  <conditionalFormatting sqref="S372">
    <cfRule type="duplicateValues" dxfId="4199" priority="496" stopIfTrue="1"/>
  </conditionalFormatting>
  <conditionalFormatting sqref="S372">
    <cfRule type="duplicateValues" dxfId="4198" priority="497" stopIfTrue="1"/>
  </conditionalFormatting>
  <conditionalFormatting sqref="S372">
    <cfRule type="duplicateValues" dxfId="4197" priority="498" stopIfTrue="1"/>
  </conditionalFormatting>
  <conditionalFormatting sqref="S372">
    <cfRule type="duplicateValues" dxfId="4196" priority="499" stopIfTrue="1"/>
    <cfRule type="duplicateValues" dxfId="4195" priority="500" stopIfTrue="1"/>
  </conditionalFormatting>
  <conditionalFormatting sqref="S372">
    <cfRule type="duplicateValues" dxfId="4194" priority="501" stopIfTrue="1"/>
  </conditionalFormatting>
  <conditionalFormatting sqref="S372">
    <cfRule type="duplicateValues" dxfId="4193" priority="502" stopIfTrue="1"/>
  </conditionalFormatting>
  <conditionalFormatting sqref="S372">
    <cfRule type="duplicateValues" dxfId="4192" priority="503" stopIfTrue="1"/>
  </conditionalFormatting>
  <conditionalFormatting sqref="S372">
    <cfRule type="duplicateValues" dxfId="4191" priority="504" stopIfTrue="1"/>
  </conditionalFormatting>
  <conditionalFormatting sqref="S372">
    <cfRule type="duplicateValues" dxfId="4190" priority="494" stopIfTrue="1"/>
  </conditionalFormatting>
  <conditionalFormatting sqref="E588">
    <cfRule type="duplicateValues" dxfId="4189" priority="1216" stopIfTrue="1"/>
  </conditionalFormatting>
  <conditionalFormatting sqref="S597">
    <cfRule type="duplicateValues" dxfId="4188" priority="481" stopIfTrue="1"/>
  </conditionalFormatting>
  <conditionalFormatting sqref="S597">
    <cfRule type="duplicateValues" dxfId="4187" priority="482" stopIfTrue="1"/>
  </conditionalFormatting>
  <conditionalFormatting sqref="S597">
    <cfRule type="duplicateValues" dxfId="4186" priority="483" stopIfTrue="1"/>
  </conditionalFormatting>
  <conditionalFormatting sqref="S597">
    <cfRule type="duplicateValues" dxfId="4185" priority="484" stopIfTrue="1"/>
  </conditionalFormatting>
  <conditionalFormatting sqref="S597">
    <cfRule type="duplicateValues" dxfId="4184" priority="485" stopIfTrue="1"/>
  </conditionalFormatting>
  <conditionalFormatting sqref="E597">
    <cfRule type="duplicateValues" dxfId="4183" priority="486" stopIfTrue="1"/>
  </conditionalFormatting>
  <conditionalFormatting sqref="E597 S597">
    <cfRule type="duplicateValues" dxfId="4182" priority="487" stopIfTrue="1"/>
  </conditionalFormatting>
  <conditionalFormatting sqref="S597">
    <cfRule type="duplicateValues" dxfId="4181" priority="488" stopIfTrue="1"/>
  </conditionalFormatting>
  <conditionalFormatting sqref="E597">
    <cfRule type="duplicateValues" dxfId="4180" priority="489" stopIfTrue="1"/>
  </conditionalFormatting>
  <conditionalFormatting sqref="E597">
    <cfRule type="duplicateValues" dxfId="4179" priority="490" stopIfTrue="1"/>
  </conditionalFormatting>
  <conditionalFormatting sqref="S597">
    <cfRule type="duplicateValues" dxfId="4178" priority="491" stopIfTrue="1"/>
    <cfRule type="duplicateValues" dxfId="4177" priority="492" stopIfTrue="1"/>
  </conditionalFormatting>
  <conditionalFormatting sqref="S597">
    <cfRule type="duplicateValues" dxfId="4176" priority="493" stopIfTrue="1"/>
  </conditionalFormatting>
  <conditionalFormatting sqref="S597">
    <cfRule type="duplicateValues" dxfId="4175" priority="480" stopIfTrue="1"/>
  </conditionalFormatting>
  <conditionalFormatting sqref="S598">
    <cfRule type="duplicateValues" dxfId="4174" priority="467" stopIfTrue="1"/>
  </conditionalFormatting>
  <conditionalFormatting sqref="S598">
    <cfRule type="duplicateValues" dxfId="4173" priority="468" stopIfTrue="1"/>
  </conditionalFormatting>
  <conditionalFormatting sqref="S598">
    <cfRule type="duplicateValues" dxfId="4172" priority="469" stopIfTrue="1"/>
  </conditionalFormatting>
  <conditionalFormatting sqref="S598">
    <cfRule type="duplicateValues" dxfId="4171" priority="470" stopIfTrue="1"/>
  </conditionalFormatting>
  <conditionalFormatting sqref="S598">
    <cfRule type="duplicateValues" dxfId="4170" priority="471" stopIfTrue="1"/>
  </conditionalFormatting>
  <conditionalFormatting sqref="E598">
    <cfRule type="duplicateValues" dxfId="4169" priority="472" stopIfTrue="1"/>
  </conditionalFormatting>
  <conditionalFormatting sqref="E598 S598">
    <cfRule type="duplicateValues" dxfId="4168" priority="473" stopIfTrue="1"/>
  </conditionalFormatting>
  <conditionalFormatting sqref="S598">
    <cfRule type="duplicateValues" dxfId="4167" priority="474" stopIfTrue="1"/>
  </conditionalFormatting>
  <conditionalFormatting sqref="E598">
    <cfRule type="duplicateValues" dxfId="4166" priority="475" stopIfTrue="1"/>
  </conditionalFormatting>
  <conditionalFormatting sqref="E598">
    <cfRule type="duplicateValues" dxfId="4165" priority="476" stopIfTrue="1"/>
  </conditionalFormatting>
  <conditionalFormatting sqref="S598">
    <cfRule type="duplicateValues" dxfId="4164" priority="477" stopIfTrue="1"/>
    <cfRule type="duplicateValues" dxfId="4163" priority="478" stopIfTrue="1"/>
  </conditionalFormatting>
  <conditionalFormatting sqref="S598">
    <cfRule type="duplicateValues" dxfId="4162" priority="479" stopIfTrue="1"/>
  </conditionalFormatting>
  <conditionalFormatting sqref="S598">
    <cfRule type="duplicateValues" dxfId="4161" priority="466" stopIfTrue="1"/>
  </conditionalFormatting>
  <conditionalFormatting sqref="S599">
    <cfRule type="duplicateValues" dxfId="4160" priority="453" stopIfTrue="1"/>
  </conditionalFormatting>
  <conditionalFormatting sqref="E599">
    <cfRule type="duplicateValues" dxfId="4159" priority="454" stopIfTrue="1"/>
  </conditionalFormatting>
  <conditionalFormatting sqref="E599">
    <cfRule type="duplicateValues" dxfId="4158" priority="455" stopIfTrue="1"/>
  </conditionalFormatting>
  <conditionalFormatting sqref="S599">
    <cfRule type="duplicateValues" dxfId="4157" priority="456" stopIfTrue="1"/>
    <cfRule type="duplicateValues" dxfId="4156" priority="457" stopIfTrue="1"/>
  </conditionalFormatting>
  <conditionalFormatting sqref="S599">
    <cfRule type="duplicateValues" dxfId="4155" priority="458" stopIfTrue="1"/>
  </conditionalFormatting>
  <conditionalFormatting sqref="S599">
    <cfRule type="duplicateValues" dxfId="4154" priority="459" stopIfTrue="1"/>
  </conditionalFormatting>
  <conditionalFormatting sqref="S599">
    <cfRule type="duplicateValues" dxfId="4153" priority="452" stopIfTrue="1"/>
  </conditionalFormatting>
  <conditionalFormatting sqref="S599">
    <cfRule type="duplicateValues" dxfId="4152" priority="460" stopIfTrue="1"/>
  </conditionalFormatting>
  <conditionalFormatting sqref="S599">
    <cfRule type="duplicateValues" dxfId="4151" priority="461" stopIfTrue="1"/>
  </conditionalFormatting>
  <conditionalFormatting sqref="E599">
    <cfRule type="duplicateValues" dxfId="4150" priority="462" stopIfTrue="1"/>
  </conditionalFormatting>
  <conditionalFormatting sqref="E599 S599">
    <cfRule type="duplicateValues" dxfId="4149" priority="463" stopIfTrue="1"/>
  </conditionalFormatting>
  <conditionalFormatting sqref="S599">
    <cfRule type="duplicateValues" dxfId="4148" priority="464" stopIfTrue="1"/>
  </conditionalFormatting>
  <conditionalFormatting sqref="S599">
    <cfRule type="duplicateValues" dxfId="4147" priority="465" stopIfTrue="1"/>
  </conditionalFormatting>
  <conditionalFormatting sqref="S600">
    <cfRule type="duplicateValues" dxfId="4146" priority="448" stopIfTrue="1"/>
  </conditionalFormatting>
  <conditionalFormatting sqref="S600">
    <cfRule type="duplicateValues" dxfId="4145" priority="449" stopIfTrue="1"/>
  </conditionalFormatting>
  <conditionalFormatting sqref="S600">
    <cfRule type="duplicateValues" dxfId="4144" priority="446" stopIfTrue="1"/>
    <cfRule type="duplicateValues" dxfId="4143" priority="447" stopIfTrue="1"/>
  </conditionalFormatting>
  <conditionalFormatting sqref="S600">
    <cfRule type="duplicateValues" dxfId="4142" priority="445" stopIfTrue="1"/>
  </conditionalFormatting>
  <conditionalFormatting sqref="E600">
    <cfRule type="duplicateValues" dxfId="4141" priority="444" stopIfTrue="1"/>
  </conditionalFormatting>
  <conditionalFormatting sqref="S600">
    <cfRule type="duplicateValues" dxfId="4140" priority="450" stopIfTrue="1"/>
  </conditionalFormatting>
  <conditionalFormatting sqref="S600">
    <cfRule type="duplicateValues" dxfId="4139" priority="443" stopIfTrue="1"/>
  </conditionalFormatting>
  <conditionalFormatting sqref="S600">
    <cfRule type="duplicateValues" dxfId="4138" priority="442" stopIfTrue="1"/>
  </conditionalFormatting>
  <conditionalFormatting sqref="E600">
    <cfRule type="duplicateValues" dxfId="4137" priority="441" stopIfTrue="1"/>
  </conditionalFormatting>
  <conditionalFormatting sqref="S600 E600">
    <cfRule type="duplicateValues" dxfId="4136" priority="440" stopIfTrue="1"/>
  </conditionalFormatting>
  <conditionalFormatting sqref="S600">
    <cfRule type="duplicateValues" dxfId="4135" priority="439" stopIfTrue="1"/>
  </conditionalFormatting>
  <conditionalFormatting sqref="E600">
    <cfRule type="duplicateValues" dxfId="4134" priority="451" stopIfTrue="1"/>
  </conditionalFormatting>
  <conditionalFormatting sqref="S600">
    <cfRule type="duplicateValues" dxfId="4133" priority="438" stopIfTrue="1"/>
  </conditionalFormatting>
  <conditionalFormatting sqref="S601">
    <cfRule type="duplicateValues" dxfId="4132" priority="429" stopIfTrue="1"/>
  </conditionalFormatting>
  <conditionalFormatting sqref="S601">
    <cfRule type="duplicateValues" dxfId="4131" priority="430" stopIfTrue="1"/>
  </conditionalFormatting>
  <conditionalFormatting sqref="S601">
    <cfRule type="duplicateValues" dxfId="4130" priority="427" stopIfTrue="1"/>
    <cfRule type="duplicateValues" dxfId="4129" priority="428" stopIfTrue="1"/>
  </conditionalFormatting>
  <conditionalFormatting sqref="S601">
    <cfRule type="duplicateValues" dxfId="4128" priority="426" stopIfTrue="1"/>
  </conditionalFormatting>
  <conditionalFormatting sqref="E601">
    <cfRule type="duplicateValues" dxfId="4127" priority="425" stopIfTrue="1"/>
  </conditionalFormatting>
  <conditionalFormatting sqref="S601">
    <cfRule type="duplicateValues" dxfId="4126" priority="431" stopIfTrue="1"/>
  </conditionalFormatting>
  <conditionalFormatting sqref="S601">
    <cfRule type="duplicateValues" dxfId="4125" priority="432" stopIfTrue="1"/>
  </conditionalFormatting>
  <conditionalFormatting sqref="E601">
    <cfRule type="duplicateValues" dxfId="4124" priority="433" stopIfTrue="1"/>
  </conditionalFormatting>
  <conditionalFormatting sqref="S601">
    <cfRule type="duplicateValues" dxfId="4123" priority="424" stopIfTrue="1"/>
  </conditionalFormatting>
  <conditionalFormatting sqref="S601">
    <cfRule type="duplicateValues" dxfId="4122" priority="434" stopIfTrue="1"/>
  </conditionalFormatting>
  <conditionalFormatting sqref="S601">
    <cfRule type="duplicateValues" dxfId="4121" priority="435" stopIfTrue="1"/>
  </conditionalFormatting>
  <conditionalFormatting sqref="E601">
    <cfRule type="duplicateValues" dxfId="4120" priority="436" stopIfTrue="1"/>
  </conditionalFormatting>
  <conditionalFormatting sqref="S601 E601">
    <cfRule type="duplicateValues" dxfId="4119" priority="437" stopIfTrue="1"/>
  </conditionalFormatting>
  <conditionalFormatting sqref="N282">
    <cfRule type="duplicateValues" dxfId="4118" priority="421" stopIfTrue="1"/>
  </conditionalFormatting>
  <conditionalFormatting sqref="N243">
    <cfRule type="duplicateValues" dxfId="4117" priority="420" stopIfTrue="1"/>
  </conditionalFormatting>
  <conditionalFormatting sqref="N253">
    <cfRule type="duplicateValues" dxfId="4116" priority="419" stopIfTrue="1"/>
  </conditionalFormatting>
  <conditionalFormatting sqref="N563">
    <cfRule type="duplicateValues" dxfId="4115" priority="418" stopIfTrue="1"/>
  </conditionalFormatting>
  <conditionalFormatting sqref="N563">
    <cfRule type="duplicateValues" dxfId="4114" priority="417" stopIfTrue="1"/>
  </conditionalFormatting>
  <conditionalFormatting sqref="E563">
    <cfRule type="duplicateValues" dxfId="4113" priority="416" stopIfTrue="1"/>
  </conditionalFormatting>
  <conditionalFormatting sqref="E289:E291">
    <cfRule type="duplicateValues" dxfId="4112" priority="415" stopIfTrue="1"/>
  </conditionalFormatting>
  <conditionalFormatting sqref="E309">
    <cfRule type="duplicateValues" dxfId="4111" priority="414" stopIfTrue="1"/>
  </conditionalFormatting>
  <conditionalFormatting sqref="E217">
    <cfRule type="duplicateValues" dxfId="4110" priority="413" stopIfTrue="1"/>
  </conditionalFormatting>
  <conditionalFormatting sqref="E160 E163">
    <cfRule type="duplicateValues" dxfId="4109" priority="412" stopIfTrue="1"/>
  </conditionalFormatting>
  <conditionalFormatting sqref="E107:E111">
    <cfRule type="duplicateValues" dxfId="4108" priority="411" stopIfTrue="1"/>
  </conditionalFormatting>
  <conditionalFormatting sqref="E116:E118 E113">
    <cfRule type="duplicateValues" dxfId="4107" priority="410" stopIfTrue="1"/>
  </conditionalFormatting>
  <conditionalFormatting sqref="E115">
    <cfRule type="duplicateValues" dxfId="4106" priority="409" stopIfTrue="1"/>
  </conditionalFormatting>
  <conditionalFormatting sqref="E59:E60">
    <cfRule type="duplicateValues" dxfId="4105" priority="408" stopIfTrue="1"/>
  </conditionalFormatting>
  <conditionalFormatting sqref="E418 E23">
    <cfRule type="duplicateValues" dxfId="4104" priority="407" stopIfTrue="1"/>
  </conditionalFormatting>
  <conditionalFormatting sqref="E101:E103">
    <cfRule type="duplicateValues" dxfId="4103" priority="406" stopIfTrue="1"/>
  </conditionalFormatting>
  <conditionalFormatting sqref="E271">
    <cfRule type="duplicateValues" dxfId="4102" priority="405" stopIfTrue="1"/>
  </conditionalFormatting>
  <conditionalFormatting sqref="E374">
    <cfRule type="duplicateValues" dxfId="4101" priority="404" stopIfTrue="1"/>
  </conditionalFormatting>
  <conditionalFormatting sqref="E325:E326">
    <cfRule type="duplicateValues" dxfId="4100" priority="403" stopIfTrue="1"/>
  </conditionalFormatting>
  <conditionalFormatting sqref="E364">
    <cfRule type="duplicateValues" dxfId="4099" priority="402" stopIfTrue="1"/>
  </conditionalFormatting>
  <conditionalFormatting sqref="E71 E62:E63 E67:E68">
    <cfRule type="duplicateValues" dxfId="4098" priority="401" stopIfTrue="1"/>
  </conditionalFormatting>
  <conditionalFormatting sqref="N71 N62:N63 N67:N68">
    <cfRule type="duplicateValues" dxfId="4097" priority="400" stopIfTrue="1"/>
  </conditionalFormatting>
  <conditionalFormatting sqref="E576">
    <cfRule type="duplicateValues" dxfId="4096" priority="399" stopIfTrue="1"/>
  </conditionalFormatting>
  <conditionalFormatting sqref="E578">
    <cfRule type="duplicateValues" dxfId="4095" priority="398" stopIfTrue="1"/>
  </conditionalFormatting>
  <conditionalFormatting sqref="E172">
    <cfRule type="duplicateValues" dxfId="4094" priority="397" stopIfTrue="1"/>
  </conditionalFormatting>
  <conditionalFormatting sqref="E362">
    <cfRule type="duplicateValues" dxfId="4093" priority="396" stopIfTrue="1"/>
  </conditionalFormatting>
  <conditionalFormatting sqref="E510">
    <cfRule type="duplicateValues" dxfId="4092" priority="395" stopIfTrue="1"/>
  </conditionalFormatting>
  <conditionalFormatting sqref="E510">
    <cfRule type="duplicateValues" dxfId="4091" priority="394" stopIfTrue="1"/>
  </conditionalFormatting>
  <conditionalFormatting sqref="E419 E423:E424 E387 E338">
    <cfRule type="duplicateValues" dxfId="4090" priority="393" stopIfTrue="1"/>
  </conditionalFormatting>
  <conditionalFormatting sqref="N419 N423:N424 N387 N338">
    <cfRule type="duplicateValues" dxfId="4089" priority="392" stopIfTrue="1"/>
  </conditionalFormatting>
  <conditionalFormatting sqref="E57">
    <cfRule type="duplicateValues" dxfId="4088" priority="391" stopIfTrue="1"/>
  </conditionalFormatting>
  <conditionalFormatting sqref="E57">
    <cfRule type="duplicateValues" dxfId="4087" priority="390" stopIfTrue="1"/>
  </conditionalFormatting>
  <conditionalFormatting sqref="E5">
    <cfRule type="duplicateValues" dxfId="4086" priority="389" stopIfTrue="1"/>
  </conditionalFormatting>
  <conditionalFormatting sqref="E5">
    <cfRule type="duplicateValues" dxfId="4085" priority="388" stopIfTrue="1"/>
  </conditionalFormatting>
  <conditionalFormatting sqref="E5">
    <cfRule type="duplicateValues" dxfId="4084" priority="387" stopIfTrue="1"/>
  </conditionalFormatting>
  <conditionalFormatting sqref="E138 E126">
    <cfRule type="duplicateValues" dxfId="4083" priority="422" stopIfTrue="1"/>
  </conditionalFormatting>
  <conditionalFormatting sqref="E547">
    <cfRule type="duplicateValues" dxfId="4082" priority="385" stopIfTrue="1"/>
  </conditionalFormatting>
  <conditionalFormatting sqref="E547">
    <cfRule type="duplicateValues" dxfId="4081" priority="384" stopIfTrue="1"/>
  </conditionalFormatting>
  <conditionalFormatting sqref="E547">
    <cfRule type="duplicateValues" dxfId="4080" priority="386" stopIfTrue="1"/>
  </conditionalFormatting>
  <conditionalFormatting sqref="E56">
    <cfRule type="duplicateValues" dxfId="4079" priority="383" stopIfTrue="1"/>
  </conditionalFormatting>
  <conditionalFormatting sqref="E56">
    <cfRule type="duplicateValues" dxfId="4078" priority="382" stopIfTrue="1"/>
  </conditionalFormatting>
  <conditionalFormatting sqref="E56">
    <cfRule type="duplicateValues" dxfId="4077" priority="381" stopIfTrue="1"/>
  </conditionalFormatting>
  <conditionalFormatting sqref="E10">
    <cfRule type="duplicateValues" dxfId="4076" priority="379" stopIfTrue="1"/>
  </conditionalFormatting>
  <conditionalFormatting sqref="E10">
    <cfRule type="duplicateValues" dxfId="4075" priority="378" stopIfTrue="1"/>
  </conditionalFormatting>
  <conditionalFormatting sqref="E10">
    <cfRule type="duplicateValues" dxfId="4074" priority="380" stopIfTrue="1"/>
  </conditionalFormatting>
  <conditionalFormatting sqref="E11 E17">
    <cfRule type="duplicateValues" dxfId="4073" priority="377" stopIfTrue="1"/>
  </conditionalFormatting>
  <conditionalFormatting sqref="E11">
    <cfRule type="duplicateValues" dxfId="4072" priority="376" stopIfTrue="1"/>
  </conditionalFormatting>
  <conditionalFormatting sqref="E333">
    <cfRule type="duplicateValues" dxfId="4071" priority="374" stopIfTrue="1"/>
  </conditionalFormatting>
  <conditionalFormatting sqref="E333">
    <cfRule type="duplicateValues" dxfId="4070" priority="373" stopIfTrue="1"/>
  </conditionalFormatting>
  <conditionalFormatting sqref="E333">
    <cfRule type="duplicateValues" dxfId="4069" priority="375" stopIfTrue="1"/>
  </conditionalFormatting>
  <conditionalFormatting sqref="E75">
    <cfRule type="duplicateValues" dxfId="4068" priority="371" stopIfTrue="1"/>
  </conditionalFormatting>
  <conditionalFormatting sqref="E75">
    <cfRule type="duplicateValues" dxfId="4067" priority="370" stopIfTrue="1"/>
  </conditionalFormatting>
  <conditionalFormatting sqref="E75">
    <cfRule type="duplicateValues" dxfId="4066" priority="372" stopIfTrue="1"/>
  </conditionalFormatting>
  <conditionalFormatting sqref="E61">
    <cfRule type="duplicateValues" dxfId="4065" priority="368" stopIfTrue="1"/>
  </conditionalFormatting>
  <conditionalFormatting sqref="E61">
    <cfRule type="duplicateValues" dxfId="4064" priority="367" stopIfTrue="1"/>
  </conditionalFormatting>
  <conditionalFormatting sqref="E61">
    <cfRule type="duplicateValues" dxfId="4063" priority="369" stopIfTrue="1"/>
  </conditionalFormatting>
  <conditionalFormatting sqref="E69">
    <cfRule type="duplicateValues" dxfId="4062" priority="365" stopIfTrue="1"/>
  </conditionalFormatting>
  <conditionalFormatting sqref="E69">
    <cfRule type="duplicateValues" dxfId="4061" priority="364" stopIfTrue="1"/>
  </conditionalFormatting>
  <conditionalFormatting sqref="E69">
    <cfRule type="duplicateValues" dxfId="4060" priority="366" stopIfTrue="1"/>
  </conditionalFormatting>
  <conditionalFormatting sqref="E76">
    <cfRule type="duplicateValues" dxfId="4059" priority="362" stopIfTrue="1"/>
  </conditionalFormatting>
  <conditionalFormatting sqref="E76">
    <cfRule type="duplicateValues" dxfId="4058" priority="361" stopIfTrue="1"/>
  </conditionalFormatting>
  <conditionalFormatting sqref="E76">
    <cfRule type="duplicateValues" dxfId="4057" priority="363" stopIfTrue="1"/>
  </conditionalFormatting>
  <conditionalFormatting sqref="E80">
    <cfRule type="duplicateValues" dxfId="4056" priority="359" stopIfTrue="1"/>
  </conditionalFormatting>
  <conditionalFormatting sqref="E80">
    <cfRule type="duplicateValues" dxfId="4055" priority="358" stopIfTrue="1"/>
  </conditionalFormatting>
  <conditionalFormatting sqref="E80">
    <cfRule type="duplicateValues" dxfId="4054" priority="360" stopIfTrue="1"/>
  </conditionalFormatting>
  <conditionalFormatting sqref="E149">
    <cfRule type="duplicateValues" dxfId="4053" priority="423" stopIfTrue="1"/>
  </conditionalFormatting>
  <conditionalFormatting sqref="E319:E320">
    <cfRule type="duplicateValues" dxfId="4052" priority="356" stopIfTrue="1"/>
  </conditionalFormatting>
  <conditionalFormatting sqref="E319:E320">
    <cfRule type="duplicateValues" dxfId="4051" priority="355" stopIfTrue="1"/>
  </conditionalFormatting>
  <conditionalFormatting sqref="E319:E320">
    <cfRule type="duplicateValues" dxfId="4050" priority="357" stopIfTrue="1"/>
  </conditionalFormatting>
  <conditionalFormatting sqref="E390">
    <cfRule type="duplicateValues" dxfId="4049" priority="353" stopIfTrue="1"/>
  </conditionalFormatting>
  <conditionalFormatting sqref="E390">
    <cfRule type="duplicateValues" dxfId="4048" priority="352" stopIfTrue="1"/>
  </conditionalFormatting>
  <conditionalFormatting sqref="E390">
    <cfRule type="duplicateValues" dxfId="4047" priority="354" stopIfTrue="1"/>
  </conditionalFormatting>
  <conditionalFormatting sqref="E388">
    <cfRule type="duplicateValues" dxfId="4046" priority="350" stopIfTrue="1"/>
  </conditionalFormatting>
  <conditionalFormatting sqref="E388">
    <cfRule type="duplicateValues" dxfId="4045" priority="349" stopIfTrue="1"/>
  </conditionalFormatting>
  <conditionalFormatting sqref="E388">
    <cfRule type="duplicateValues" dxfId="4044" priority="351" stopIfTrue="1"/>
  </conditionalFormatting>
  <conditionalFormatting sqref="E66 E64">
    <cfRule type="duplicateValues" dxfId="4043" priority="348" stopIfTrue="1"/>
  </conditionalFormatting>
  <conditionalFormatting sqref="N66 N64">
    <cfRule type="duplicateValues" dxfId="4042" priority="347" stopIfTrue="1"/>
  </conditionalFormatting>
  <conditionalFormatting sqref="E64">
    <cfRule type="duplicateValues" dxfId="4041" priority="346" stopIfTrue="1"/>
  </conditionalFormatting>
  <conditionalFormatting sqref="E64">
    <cfRule type="duplicateValues" dxfId="4040" priority="345" stopIfTrue="1"/>
  </conditionalFormatting>
  <conditionalFormatting sqref="E122">
    <cfRule type="duplicateValues" dxfId="4039" priority="343" stopIfTrue="1"/>
  </conditionalFormatting>
  <conditionalFormatting sqref="E122">
    <cfRule type="duplicateValues" dxfId="4038" priority="342" stopIfTrue="1"/>
  </conditionalFormatting>
  <conditionalFormatting sqref="E122">
    <cfRule type="duplicateValues" dxfId="4037" priority="344" stopIfTrue="1"/>
  </conditionalFormatting>
  <conditionalFormatting sqref="E305">
    <cfRule type="duplicateValues" dxfId="4036" priority="340" stopIfTrue="1"/>
  </conditionalFormatting>
  <conditionalFormatting sqref="E305">
    <cfRule type="duplicateValues" dxfId="4035" priority="339" stopIfTrue="1"/>
  </conditionalFormatting>
  <conditionalFormatting sqref="E305">
    <cfRule type="duplicateValues" dxfId="4034" priority="341" stopIfTrue="1"/>
  </conditionalFormatting>
  <conditionalFormatting sqref="E255">
    <cfRule type="duplicateValues" dxfId="4033" priority="337" stopIfTrue="1"/>
  </conditionalFormatting>
  <conditionalFormatting sqref="E255">
    <cfRule type="duplicateValues" dxfId="4032" priority="336" stopIfTrue="1"/>
  </conditionalFormatting>
  <conditionalFormatting sqref="E255">
    <cfRule type="duplicateValues" dxfId="4031" priority="338" stopIfTrue="1"/>
  </conditionalFormatting>
  <conditionalFormatting sqref="E161">
    <cfRule type="duplicateValues" dxfId="4030" priority="335" stopIfTrue="1"/>
  </conditionalFormatting>
  <conditionalFormatting sqref="E161">
    <cfRule type="duplicateValues" dxfId="4029" priority="334" stopIfTrue="1"/>
  </conditionalFormatting>
  <conditionalFormatting sqref="E161">
    <cfRule type="duplicateValues" dxfId="4028" priority="333" stopIfTrue="1"/>
  </conditionalFormatting>
  <conditionalFormatting sqref="E275">
    <cfRule type="duplicateValues" dxfId="4027" priority="331" stopIfTrue="1"/>
  </conditionalFormatting>
  <conditionalFormatting sqref="E275">
    <cfRule type="duplicateValues" dxfId="4026" priority="330" stopIfTrue="1"/>
  </conditionalFormatting>
  <conditionalFormatting sqref="E275">
    <cfRule type="duplicateValues" dxfId="4025" priority="332" stopIfTrue="1"/>
  </conditionalFormatting>
  <conditionalFormatting sqref="E361">
    <cfRule type="duplicateValues" dxfId="4024" priority="329" stopIfTrue="1"/>
  </conditionalFormatting>
  <conditionalFormatting sqref="E361">
    <cfRule type="duplicateValues" dxfId="4023" priority="328" stopIfTrue="1"/>
  </conditionalFormatting>
  <conditionalFormatting sqref="E361">
    <cfRule type="duplicateValues" dxfId="4022" priority="327" stopIfTrue="1"/>
  </conditionalFormatting>
  <conditionalFormatting sqref="E74">
    <cfRule type="duplicateValues" dxfId="4021" priority="325" stopIfTrue="1"/>
  </conditionalFormatting>
  <conditionalFormatting sqref="E74">
    <cfRule type="duplicateValues" dxfId="4020" priority="324" stopIfTrue="1"/>
  </conditionalFormatting>
  <conditionalFormatting sqref="E74">
    <cfRule type="duplicateValues" dxfId="4019" priority="326" stopIfTrue="1"/>
  </conditionalFormatting>
  <conditionalFormatting sqref="E13">
    <cfRule type="duplicateValues" dxfId="4018" priority="322" stopIfTrue="1"/>
  </conditionalFormatting>
  <conditionalFormatting sqref="E13">
    <cfRule type="duplicateValues" dxfId="4017" priority="321" stopIfTrue="1"/>
  </conditionalFormatting>
  <conditionalFormatting sqref="E13">
    <cfRule type="duplicateValues" dxfId="4016" priority="323" stopIfTrue="1"/>
  </conditionalFormatting>
  <conditionalFormatting sqref="E78">
    <cfRule type="duplicateValues" dxfId="4015" priority="319" stopIfTrue="1"/>
  </conditionalFormatting>
  <conditionalFormatting sqref="E78">
    <cfRule type="duplicateValues" dxfId="4014" priority="318" stopIfTrue="1"/>
  </conditionalFormatting>
  <conditionalFormatting sqref="E78">
    <cfRule type="duplicateValues" dxfId="4013" priority="320" stopIfTrue="1"/>
  </conditionalFormatting>
  <conditionalFormatting sqref="E413">
    <cfRule type="duplicateValues" dxfId="4012" priority="317" stopIfTrue="1"/>
  </conditionalFormatting>
  <conditionalFormatting sqref="E413">
    <cfRule type="duplicateValues" dxfId="4011" priority="316" stopIfTrue="1"/>
  </conditionalFormatting>
  <conditionalFormatting sqref="E413">
    <cfRule type="duplicateValues" dxfId="4010" priority="315" stopIfTrue="1"/>
  </conditionalFormatting>
  <conditionalFormatting sqref="E413">
    <cfRule type="duplicateValues" dxfId="4009" priority="314" stopIfTrue="1"/>
  </conditionalFormatting>
  <conditionalFormatting sqref="E342">
    <cfRule type="duplicateValues" dxfId="4008" priority="313" stopIfTrue="1"/>
  </conditionalFormatting>
  <conditionalFormatting sqref="E342">
    <cfRule type="duplicateValues" dxfId="4007" priority="312" stopIfTrue="1"/>
  </conditionalFormatting>
  <conditionalFormatting sqref="E342">
    <cfRule type="duplicateValues" dxfId="4006" priority="311" stopIfTrue="1"/>
  </conditionalFormatting>
  <conditionalFormatting sqref="E342">
    <cfRule type="duplicateValues" dxfId="4005" priority="310" stopIfTrue="1"/>
  </conditionalFormatting>
  <conditionalFormatting sqref="E193">
    <cfRule type="duplicateValues" dxfId="4004" priority="309" stopIfTrue="1"/>
  </conditionalFormatting>
  <conditionalFormatting sqref="E193">
    <cfRule type="duplicateValues" dxfId="4003" priority="308" stopIfTrue="1"/>
  </conditionalFormatting>
  <conditionalFormatting sqref="E193">
    <cfRule type="duplicateValues" dxfId="4002" priority="307" stopIfTrue="1"/>
  </conditionalFormatting>
  <conditionalFormatting sqref="E193">
    <cfRule type="duplicateValues" dxfId="4001" priority="306" stopIfTrue="1"/>
  </conditionalFormatting>
  <conditionalFormatting sqref="E147">
    <cfRule type="duplicateValues" dxfId="4000" priority="305" stopIfTrue="1"/>
  </conditionalFormatting>
  <conditionalFormatting sqref="E147">
    <cfRule type="duplicateValues" dxfId="3999" priority="304" stopIfTrue="1"/>
  </conditionalFormatting>
  <conditionalFormatting sqref="E147">
    <cfRule type="duplicateValues" dxfId="3998" priority="303" stopIfTrue="1"/>
  </conditionalFormatting>
  <conditionalFormatting sqref="E147">
    <cfRule type="duplicateValues" dxfId="3997" priority="302" stopIfTrue="1"/>
  </conditionalFormatting>
  <conditionalFormatting sqref="E330">
    <cfRule type="duplicateValues" dxfId="3996" priority="301" stopIfTrue="1"/>
  </conditionalFormatting>
  <conditionalFormatting sqref="E330">
    <cfRule type="duplicateValues" dxfId="3995" priority="300" stopIfTrue="1"/>
  </conditionalFormatting>
  <conditionalFormatting sqref="E330">
    <cfRule type="duplicateValues" dxfId="3994" priority="299" stopIfTrue="1"/>
  </conditionalFormatting>
  <conditionalFormatting sqref="E330">
    <cfRule type="duplicateValues" dxfId="3993" priority="298" stopIfTrue="1"/>
  </conditionalFormatting>
  <conditionalFormatting sqref="E162">
    <cfRule type="duplicateValues" dxfId="3992" priority="296" stopIfTrue="1"/>
  </conditionalFormatting>
  <conditionalFormatting sqref="E162">
    <cfRule type="duplicateValues" dxfId="3991" priority="295" stopIfTrue="1"/>
  </conditionalFormatting>
  <conditionalFormatting sqref="E162">
    <cfRule type="duplicateValues" dxfId="3990" priority="294" stopIfTrue="1"/>
  </conditionalFormatting>
  <conditionalFormatting sqref="E162">
    <cfRule type="duplicateValues" dxfId="3989" priority="297" stopIfTrue="1"/>
  </conditionalFormatting>
  <conditionalFormatting sqref="E349">
    <cfRule type="duplicateValues" dxfId="3988" priority="291" stopIfTrue="1"/>
  </conditionalFormatting>
  <conditionalFormatting sqref="E349">
    <cfRule type="duplicateValues" dxfId="3987" priority="290" stopIfTrue="1"/>
  </conditionalFormatting>
  <conditionalFormatting sqref="E349">
    <cfRule type="duplicateValues" dxfId="3986" priority="292" stopIfTrue="1"/>
  </conditionalFormatting>
  <conditionalFormatting sqref="E349">
    <cfRule type="duplicateValues" dxfId="3985" priority="293" stopIfTrue="1"/>
  </conditionalFormatting>
  <conditionalFormatting sqref="E14">
    <cfRule type="duplicateValues" dxfId="3984" priority="289" stopIfTrue="1"/>
  </conditionalFormatting>
  <conditionalFormatting sqref="E14">
    <cfRule type="duplicateValues" dxfId="3983" priority="288" stopIfTrue="1"/>
  </conditionalFormatting>
  <conditionalFormatting sqref="E14">
    <cfRule type="duplicateValues" dxfId="3982" priority="287" stopIfTrue="1"/>
  </conditionalFormatting>
  <conditionalFormatting sqref="E14">
    <cfRule type="duplicateValues" dxfId="3981" priority="286" stopIfTrue="1"/>
  </conditionalFormatting>
  <conditionalFormatting sqref="E195">
    <cfRule type="duplicateValues" dxfId="3980" priority="283" stopIfTrue="1"/>
  </conditionalFormatting>
  <conditionalFormatting sqref="E195">
    <cfRule type="duplicateValues" dxfId="3979" priority="282" stopIfTrue="1"/>
  </conditionalFormatting>
  <conditionalFormatting sqref="E195">
    <cfRule type="duplicateValues" dxfId="3978" priority="285" stopIfTrue="1"/>
  </conditionalFormatting>
  <conditionalFormatting sqref="E195">
    <cfRule type="duplicateValues" dxfId="3977" priority="284" stopIfTrue="1"/>
  </conditionalFormatting>
  <conditionalFormatting sqref="E65">
    <cfRule type="duplicateValues" dxfId="3976" priority="280" stopIfTrue="1"/>
  </conditionalFormatting>
  <conditionalFormatting sqref="N65">
    <cfRule type="duplicateValues" dxfId="3975" priority="279" stopIfTrue="1"/>
  </conditionalFormatting>
  <conditionalFormatting sqref="E65">
    <cfRule type="duplicateValues" dxfId="3974" priority="278" stopIfTrue="1"/>
  </conditionalFormatting>
  <conditionalFormatting sqref="E65">
    <cfRule type="duplicateValues" dxfId="3973" priority="277" stopIfTrue="1"/>
  </conditionalFormatting>
  <conditionalFormatting sqref="E65">
    <cfRule type="duplicateValues" dxfId="3972" priority="281" stopIfTrue="1"/>
  </conditionalFormatting>
  <conditionalFormatting sqref="E124">
    <cfRule type="duplicateValues" dxfId="3971" priority="273" stopIfTrue="1"/>
  </conditionalFormatting>
  <conditionalFormatting sqref="E124">
    <cfRule type="duplicateValues" dxfId="3970" priority="274" stopIfTrue="1"/>
  </conditionalFormatting>
  <conditionalFormatting sqref="E124">
    <cfRule type="duplicateValues" dxfId="3969" priority="275" stopIfTrue="1"/>
  </conditionalFormatting>
  <conditionalFormatting sqref="E124">
    <cfRule type="duplicateValues" dxfId="3968" priority="276" stopIfTrue="1"/>
  </conditionalFormatting>
  <conditionalFormatting sqref="E200">
    <cfRule type="duplicateValues" dxfId="3967" priority="269" stopIfTrue="1"/>
  </conditionalFormatting>
  <conditionalFormatting sqref="E200">
    <cfRule type="duplicateValues" dxfId="3966" priority="270" stopIfTrue="1"/>
  </conditionalFormatting>
  <conditionalFormatting sqref="E200">
    <cfRule type="duplicateValues" dxfId="3965" priority="271" stopIfTrue="1"/>
  </conditionalFormatting>
  <conditionalFormatting sqref="E200">
    <cfRule type="duplicateValues" dxfId="3964" priority="272" stopIfTrue="1"/>
  </conditionalFormatting>
  <conditionalFormatting sqref="E213:E216">
    <cfRule type="duplicateValues" dxfId="3963" priority="265" stopIfTrue="1"/>
  </conditionalFormatting>
  <conditionalFormatting sqref="E213:E216">
    <cfRule type="duplicateValues" dxfId="3962" priority="266" stopIfTrue="1"/>
  </conditionalFormatting>
  <conditionalFormatting sqref="E213:E216">
    <cfRule type="duplicateValues" dxfId="3961" priority="267" stopIfTrue="1"/>
  </conditionalFormatting>
  <conditionalFormatting sqref="E213:E216">
    <cfRule type="duplicateValues" dxfId="3960" priority="268" stopIfTrue="1"/>
  </conditionalFormatting>
  <conditionalFormatting sqref="E114">
    <cfRule type="duplicateValues" dxfId="3959" priority="261" stopIfTrue="1"/>
  </conditionalFormatting>
  <conditionalFormatting sqref="E114">
    <cfRule type="duplicateValues" dxfId="3958" priority="262" stopIfTrue="1"/>
  </conditionalFormatting>
  <conditionalFormatting sqref="E114">
    <cfRule type="duplicateValues" dxfId="3957" priority="263" stopIfTrue="1"/>
  </conditionalFormatting>
  <conditionalFormatting sqref="E114">
    <cfRule type="duplicateValues" dxfId="3956" priority="264" stopIfTrue="1"/>
  </conditionalFormatting>
  <conditionalFormatting sqref="E232">
    <cfRule type="duplicateValues" dxfId="3955" priority="257" stopIfTrue="1"/>
  </conditionalFormatting>
  <conditionalFormatting sqref="E232">
    <cfRule type="duplicateValues" dxfId="3954" priority="258" stopIfTrue="1"/>
  </conditionalFormatting>
  <conditionalFormatting sqref="E232">
    <cfRule type="duplicateValues" dxfId="3953" priority="259" stopIfTrue="1"/>
  </conditionalFormatting>
  <conditionalFormatting sqref="E232">
    <cfRule type="duplicateValues" dxfId="3952" priority="260" stopIfTrue="1"/>
  </conditionalFormatting>
  <conditionalFormatting sqref="E565">
    <cfRule type="duplicateValues" dxfId="3951" priority="253" stopIfTrue="1"/>
  </conditionalFormatting>
  <conditionalFormatting sqref="E565">
    <cfRule type="duplicateValues" dxfId="3950" priority="254" stopIfTrue="1"/>
  </conditionalFormatting>
  <conditionalFormatting sqref="E565">
    <cfRule type="duplicateValues" dxfId="3949" priority="255" stopIfTrue="1"/>
  </conditionalFormatting>
  <conditionalFormatting sqref="E565">
    <cfRule type="duplicateValues" dxfId="3948" priority="256" stopIfTrue="1"/>
  </conditionalFormatting>
  <conditionalFormatting sqref="E394">
    <cfRule type="duplicateValues" dxfId="3947" priority="249" stopIfTrue="1"/>
  </conditionalFormatting>
  <conditionalFormatting sqref="E394">
    <cfRule type="duplicateValues" dxfId="3946" priority="250" stopIfTrue="1"/>
  </conditionalFormatting>
  <conditionalFormatting sqref="E394">
    <cfRule type="duplicateValues" dxfId="3945" priority="251" stopIfTrue="1"/>
  </conditionalFormatting>
  <conditionalFormatting sqref="E394">
    <cfRule type="duplicateValues" dxfId="3944" priority="252" stopIfTrue="1"/>
  </conditionalFormatting>
  <conditionalFormatting sqref="E29">
    <cfRule type="duplicateValues" dxfId="3943" priority="245" stopIfTrue="1"/>
  </conditionalFormatting>
  <conditionalFormatting sqref="E29">
    <cfRule type="duplicateValues" dxfId="3942" priority="246" stopIfTrue="1"/>
  </conditionalFormatting>
  <conditionalFormatting sqref="E29">
    <cfRule type="duplicateValues" dxfId="3941" priority="247" stopIfTrue="1"/>
  </conditionalFormatting>
  <conditionalFormatting sqref="E29">
    <cfRule type="duplicateValues" dxfId="3940" priority="248" stopIfTrue="1"/>
  </conditionalFormatting>
  <conditionalFormatting sqref="E105">
    <cfRule type="duplicateValues" dxfId="3939" priority="241" stopIfTrue="1"/>
  </conditionalFormatting>
  <conditionalFormatting sqref="E105">
    <cfRule type="duplicateValues" dxfId="3938" priority="242" stopIfTrue="1"/>
  </conditionalFormatting>
  <conditionalFormatting sqref="E105">
    <cfRule type="duplicateValues" dxfId="3937" priority="243" stopIfTrue="1"/>
  </conditionalFormatting>
  <conditionalFormatting sqref="E105">
    <cfRule type="duplicateValues" dxfId="3936" priority="244" stopIfTrue="1"/>
  </conditionalFormatting>
  <conditionalFormatting sqref="E276">
    <cfRule type="duplicateValues" dxfId="3935" priority="237" stopIfTrue="1"/>
  </conditionalFormatting>
  <conditionalFormatting sqref="E276">
    <cfRule type="duplicateValues" dxfId="3934" priority="238" stopIfTrue="1"/>
  </conditionalFormatting>
  <conditionalFormatting sqref="E276">
    <cfRule type="duplicateValues" dxfId="3933" priority="239" stopIfTrue="1"/>
  </conditionalFormatting>
  <conditionalFormatting sqref="E276">
    <cfRule type="duplicateValues" dxfId="3932" priority="240" stopIfTrue="1"/>
  </conditionalFormatting>
  <conditionalFormatting sqref="E140">
    <cfRule type="duplicateValues" dxfId="3931" priority="233" stopIfTrue="1"/>
  </conditionalFormatting>
  <conditionalFormatting sqref="E140">
    <cfRule type="duplicateValues" dxfId="3930" priority="234" stopIfTrue="1"/>
  </conditionalFormatting>
  <conditionalFormatting sqref="E140">
    <cfRule type="duplicateValues" dxfId="3929" priority="235" stopIfTrue="1"/>
  </conditionalFormatting>
  <conditionalFormatting sqref="E140">
    <cfRule type="duplicateValues" dxfId="3928" priority="236" stopIfTrue="1"/>
  </conditionalFormatting>
  <conditionalFormatting sqref="E15">
    <cfRule type="duplicateValues" dxfId="3927" priority="229" stopIfTrue="1"/>
  </conditionalFormatting>
  <conditionalFormatting sqref="E15">
    <cfRule type="duplicateValues" dxfId="3926" priority="230" stopIfTrue="1"/>
  </conditionalFormatting>
  <conditionalFormatting sqref="E15">
    <cfRule type="duplicateValues" dxfId="3925" priority="231" stopIfTrue="1"/>
  </conditionalFormatting>
  <conditionalFormatting sqref="E15">
    <cfRule type="duplicateValues" dxfId="3924" priority="232" stopIfTrue="1"/>
  </conditionalFormatting>
  <conditionalFormatting sqref="E79">
    <cfRule type="duplicateValues" dxfId="3923" priority="226" stopIfTrue="1"/>
  </conditionalFormatting>
  <conditionalFormatting sqref="E79">
    <cfRule type="duplicateValues" dxfId="3922" priority="225" stopIfTrue="1"/>
  </conditionalFormatting>
  <conditionalFormatting sqref="E79">
    <cfRule type="duplicateValues" dxfId="3921" priority="227" stopIfTrue="1"/>
  </conditionalFormatting>
  <conditionalFormatting sqref="E79">
    <cfRule type="duplicateValues" dxfId="3920" priority="228" stopIfTrue="1"/>
  </conditionalFormatting>
  <conditionalFormatting sqref="E329">
    <cfRule type="duplicateValues" dxfId="3919" priority="224" stopIfTrue="1"/>
  </conditionalFormatting>
  <conditionalFormatting sqref="E329">
    <cfRule type="duplicateValues" dxfId="3918" priority="223" stopIfTrue="1"/>
  </conditionalFormatting>
  <conditionalFormatting sqref="E329">
    <cfRule type="duplicateValues" dxfId="3917" priority="222" stopIfTrue="1"/>
  </conditionalFormatting>
  <conditionalFormatting sqref="E329">
    <cfRule type="duplicateValues" dxfId="3916" priority="221" stopIfTrue="1"/>
  </conditionalFormatting>
  <conditionalFormatting sqref="E422">
    <cfRule type="duplicateValues" dxfId="3915" priority="217" stopIfTrue="1"/>
  </conditionalFormatting>
  <conditionalFormatting sqref="E422">
    <cfRule type="duplicateValues" dxfId="3914" priority="218" stopIfTrue="1"/>
  </conditionalFormatting>
  <conditionalFormatting sqref="E422">
    <cfRule type="duplicateValues" dxfId="3913" priority="219" stopIfTrue="1"/>
  </conditionalFormatting>
  <conditionalFormatting sqref="E422">
    <cfRule type="duplicateValues" dxfId="3912" priority="220" stopIfTrue="1"/>
  </conditionalFormatting>
  <conditionalFormatting sqref="E359:E360">
    <cfRule type="duplicateValues" dxfId="3911" priority="215" stopIfTrue="1"/>
  </conditionalFormatting>
  <conditionalFormatting sqref="E359:E360">
    <cfRule type="duplicateValues" dxfId="3910" priority="214" stopIfTrue="1"/>
  </conditionalFormatting>
  <conditionalFormatting sqref="E359:E360">
    <cfRule type="duplicateValues" dxfId="3909" priority="213" stopIfTrue="1"/>
  </conditionalFormatting>
  <conditionalFormatting sqref="E359:E360">
    <cfRule type="duplicateValues" dxfId="3908" priority="216" stopIfTrue="1"/>
  </conditionalFormatting>
  <conditionalFormatting sqref="E372">
    <cfRule type="duplicateValues" dxfId="3907" priority="209" stopIfTrue="1"/>
  </conditionalFormatting>
  <conditionalFormatting sqref="E372">
    <cfRule type="duplicateValues" dxfId="3906" priority="210" stopIfTrue="1"/>
  </conditionalFormatting>
  <conditionalFormatting sqref="E372">
    <cfRule type="duplicateValues" dxfId="3905" priority="211" stopIfTrue="1"/>
  </conditionalFormatting>
  <conditionalFormatting sqref="E372">
    <cfRule type="duplicateValues" dxfId="3904" priority="212" stopIfTrue="1"/>
  </conditionalFormatting>
  <conditionalFormatting sqref="S415:S416 S336">
    <cfRule type="duplicateValues" dxfId="3903" priority="1217" stopIfTrue="1"/>
  </conditionalFormatting>
  <conditionalFormatting sqref="S415:S416">
    <cfRule type="duplicateValues" dxfId="3902" priority="1218" stopIfTrue="1"/>
  </conditionalFormatting>
  <conditionalFormatting sqref="E415:E416 E336">
    <cfRule type="duplicateValues" dxfId="3901" priority="1219" stopIfTrue="1"/>
  </conditionalFormatting>
  <conditionalFormatting sqref="N415:N416 N336">
    <cfRule type="duplicateValues" dxfId="3900" priority="1220" stopIfTrue="1"/>
  </conditionalFormatting>
  <conditionalFormatting sqref="E415:E416">
    <cfRule type="duplicateValues" dxfId="3899" priority="1221" stopIfTrue="1"/>
  </conditionalFormatting>
  <conditionalFormatting sqref="S548 S544:S546">
    <cfRule type="duplicateValues" dxfId="3898" priority="1222" stopIfTrue="1"/>
  </conditionalFormatting>
  <conditionalFormatting sqref="S472:S484">
    <cfRule type="duplicateValues" dxfId="3897" priority="1223" stopIfTrue="1"/>
  </conditionalFormatting>
  <conditionalFormatting sqref="S472:S484">
    <cfRule type="duplicateValues" dxfId="3896" priority="1224" stopIfTrue="1"/>
    <cfRule type="duplicateValues" dxfId="3895" priority="1225" stopIfTrue="1"/>
  </conditionalFormatting>
  <conditionalFormatting sqref="E472:E484">
    <cfRule type="duplicateValues" dxfId="3894" priority="1226" stopIfTrue="1"/>
  </conditionalFormatting>
  <conditionalFormatting sqref="S528">
    <cfRule type="duplicateValues" dxfId="3893" priority="199" stopIfTrue="1"/>
  </conditionalFormatting>
  <conditionalFormatting sqref="S528">
    <cfRule type="duplicateValues" dxfId="3892" priority="200" stopIfTrue="1"/>
    <cfRule type="duplicateValues" dxfId="3891" priority="201" stopIfTrue="1"/>
  </conditionalFormatting>
  <conditionalFormatting sqref="S528">
    <cfRule type="duplicateValues" dxfId="3890" priority="202" stopIfTrue="1"/>
  </conditionalFormatting>
  <conditionalFormatting sqref="S528">
    <cfRule type="duplicateValues" dxfId="3889" priority="203" stopIfTrue="1"/>
  </conditionalFormatting>
  <conditionalFormatting sqref="S528">
    <cfRule type="duplicateValues" dxfId="3888" priority="198" stopIfTrue="1"/>
  </conditionalFormatting>
  <conditionalFormatting sqref="S528">
    <cfRule type="duplicateValues" dxfId="3887" priority="204" stopIfTrue="1"/>
  </conditionalFormatting>
  <conditionalFormatting sqref="S528">
    <cfRule type="duplicateValues" dxfId="3886" priority="205" stopIfTrue="1"/>
  </conditionalFormatting>
  <conditionalFormatting sqref="S528">
    <cfRule type="duplicateValues" dxfId="3885" priority="206" stopIfTrue="1"/>
  </conditionalFormatting>
  <conditionalFormatting sqref="S528">
    <cfRule type="duplicateValues" dxfId="3884" priority="207" stopIfTrue="1"/>
  </conditionalFormatting>
  <conditionalFormatting sqref="S528">
    <cfRule type="duplicateValues" dxfId="3883" priority="208" stopIfTrue="1"/>
  </conditionalFormatting>
  <conditionalFormatting sqref="E528">
    <cfRule type="duplicateValues" dxfId="3882" priority="194" stopIfTrue="1"/>
  </conditionalFormatting>
  <conditionalFormatting sqref="E528">
    <cfRule type="duplicateValues" dxfId="3881" priority="195" stopIfTrue="1"/>
  </conditionalFormatting>
  <conditionalFormatting sqref="E528">
    <cfRule type="duplicateValues" dxfId="3880" priority="196" stopIfTrue="1"/>
  </conditionalFormatting>
  <conditionalFormatting sqref="E528">
    <cfRule type="duplicateValues" dxfId="3879" priority="197" stopIfTrue="1"/>
  </conditionalFormatting>
  <conditionalFormatting sqref="S6">
    <cfRule type="duplicateValues" dxfId="3878" priority="183" stopIfTrue="1"/>
  </conditionalFormatting>
  <conditionalFormatting sqref="S6">
    <cfRule type="duplicateValues" dxfId="3877" priority="182" stopIfTrue="1"/>
  </conditionalFormatting>
  <conditionalFormatting sqref="S6">
    <cfRule type="duplicateValues" dxfId="3876" priority="184" stopIfTrue="1"/>
  </conditionalFormatting>
  <conditionalFormatting sqref="S6">
    <cfRule type="duplicateValues" dxfId="3875" priority="185" stopIfTrue="1"/>
  </conditionalFormatting>
  <conditionalFormatting sqref="S6">
    <cfRule type="duplicateValues" dxfId="3874" priority="186" stopIfTrue="1"/>
  </conditionalFormatting>
  <conditionalFormatting sqref="S6">
    <cfRule type="duplicateValues" dxfId="3873" priority="187" stopIfTrue="1"/>
  </conditionalFormatting>
  <conditionalFormatting sqref="E6">
    <cfRule type="duplicateValues" dxfId="3872" priority="179" stopIfTrue="1"/>
  </conditionalFormatting>
  <conditionalFormatting sqref="E6">
    <cfRule type="duplicateValues" dxfId="3871" priority="180" stopIfTrue="1"/>
  </conditionalFormatting>
  <conditionalFormatting sqref="E6">
    <cfRule type="duplicateValues" dxfId="3870" priority="181" stopIfTrue="1"/>
  </conditionalFormatting>
  <conditionalFormatting sqref="S6">
    <cfRule type="duplicateValues" dxfId="3869" priority="188" stopIfTrue="1"/>
    <cfRule type="duplicateValues" dxfId="3868" priority="189" stopIfTrue="1"/>
  </conditionalFormatting>
  <conditionalFormatting sqref="S6">
    <cfRule type="duplicateValues" dxfId="3867" priority="190" stopIfTrue="1"/>
  </conditionalFormatting>
  <conditionalFormatting sqref="S6">
    <cfRule type="duplicateValues" dxfId="3866" priority="191" stopIfTrue="1"/>
  </conditionalFormatting>
  <conditionalFormatting sqref="S6">
    <cfRule type="duplicateValues" dxfId="3865" priority="192" stopIfTrue="1"/>
  </conditionalFormatting>
  <conditionalFormatting sqref="E6">
    <cfRule type="duplicateValues" dxfId="3864" priority="193" stopIfTrue="1"/>
  </conditionalFormatting>
  <conditionalFormatting sqref="S31">
    <cfRule type="duplicateValues" dxfId="3863" priority="168" stopIfTrue="1"/>
  </conditionalFormatting>
  <conditionalFormatting sqref="S31">
    <cfRule type="duplicateValues" dxfId="3862" priority="167" stopIfTrue="1"/>
  </conditionalFormatting>
  <conditionalFormatting sqref="S31">
    <cfRule type="duplicateValues" dxfId="3861" priority="169" stopIfTrue="1"/>
  </conditionalFormatting>
  <conditionalFormatting sqref="S31">
    <cfRule type="duplicateValues" dxfId="3860" priority="170" stopIfTrue="1"/>
  </conditionalFormatting>
  <conditionalFormatting sqref="S31">
    <cfRule type="duplicateValues" dxfId="3859" priority="171" stopIfTrue="1"/>
  </conditionalFormatting>
  <conditionalFormatting sqref="S31">
    <cfRule type="duplicateValues" dxfId="3858" priority="172" stopIfTrue="1"/>
  </conditionalFormatting>
  <conditionalFormatting sqref="E31">
    <cfRule type="duplicateValues" dxfId="3857" priority="164" stopIfTrue="1"/>
  </conditionalFormatting>
  <conditionalFormatting sqref="E31">
    <cfRule type="duplicateValues" dxfId="3856" priority="165" stopIfTrue="1"/>
  </conditionalFormatting>
  <conditionalFormatting sqref="E31">
    <cfRule type="duplicateValues" dxfId="3855" priority="166" stopIfTrue="1"/>
  </conditionalFormatting>
  <conditionalFormatting sqref="S31">
    <cfRule type="duplicateValues" dxfId="3854" priority="173" stopIfTrue="1"/>
    <cfRule type="duplicateValues" dxfId="3853" priority="174" stopIfTrue="1"/>
  </conditionalFormatting>
  <conditionalFormatting sqref="S31">
    <cfRule type="duplicateValues" dxfId="3852" priority="175" stopIfTrue="1"/>
  </conditionalFormatting>
  <conditionalFormatting sqref="S31">
    <cfRule type="duplicateValues" dxfId="3851" priority="176" stopIfTrue="1"/>
  </conditionalFormatting>
  <conditionalFormatting sqref="S31">
    <cfRule type="duplicateValues" dxfId="3850" priority="177" stopIfTrue="1"/>
  </conditionalFormatting>
  <conditionalFormatting sqref="E31">
    <cfRule type="duplicateValues" dxfId="3849" priority="178" stopIfTrue="1"/>
  </conditionalFormatting>
  <conditionalFormatting sqref="E32">
    <cfRule type="duplicateValues" dxfId="3848" priority="160" stopIfTrue="1"/>
  </conditionalFormatting>
  <conditionalFormatting sqref="E32">
    <cfRule type="duplicateValues" dxfId="3847" priority="161" stopIfTrue="1"/>
  </conditionalFormatting>
  <conditionalFormatting sqref="E32">
    <cfRule type="duplicateValues" dxfId="3846" priority="162" stopIfTrue="1"/>
  </conditionalFormatting>
  <conditionalFormatting sqref="E32">
    <cfRule type="duplicateValues" dxfId="3845" priority="163" stopIfTrue="1"/>
  </conditionalFormatting>
  <conditionalFormatting sqref="S307">
    <cfRule type="duplicateValues" dxfId="3844" priority="149" stopIfTrue="1"/>
  </conditionalFormatting>
  <conditionalFormatting sqref="S307">
    <cfRule type="duplicateValues" dxfId="3843" priority="148" stopIfTrue="1"/>
  </conditionalFormatting>
  <conditionalFormatting sqref="S307">
    <cfRule type="duplicateValues" dxfId="3842" priority="150" stopIfTrue="1"/>
  </conditionalFormatting>
  <conditionalFormatting sqref="S307">
    <cfRule type="duplicateValues" dxfId="3841" priority="151" stopIfTrue="1"/>
  </conditionalFormatting>
  <conditionalFormatting sqref="S307">
    <cfRule type="duplicateValues" dxfId="3840" priority="152" stopIfTrue="1"/>
  </conditionalFormatting>
  <conditionalFormatting sqref="S307">
    <cfRule type="duplicateValues" dxfId="3839" priority="153" stopIfTrue="1"/>
  </conditionalFormatting>
  <conditionalFormatting sqref="E307">
    <cfRule type="duplicateValues" dxfId="3838" priority="145" stopIfTrue="1"/>
  </conditionalFormatting>
  <conditionalFormatting sqref="E307">
    <cfRule type="duplicateValues" dxfId="3837" priority="146" stopIfTrue="1"/>
  </conditionalFormatting>
  <conditionalFormatting sqref="E307">
    <cfRule type="duplicateValues" dxfId="3836" priority="147" stopIfTrue="1"/>
  </conditionalFormatting>
  <conditionalFormatting sqref="S307">
    <cfRule type="duplicateValues" dxfId="3835" priority="154" stopIfTrue="1"/>
    <cfRule type="duplicateValues" dxfId="3834" priority="155" stopIfTrue="1"/>
  </conditionalFormatting>
  <conditionalFormatting sqref="S307">
    <cfRule type="duplicateValues" dxfId="3833" priority="156" stopIfTrue="1"/>
  </conditionalFormatting>
  <conditionalFormatting sqref="S307">
    <cfRule type="duplicateValues" dxfId="3832" priority="157" stopIfTrue="1"/>
  </conditionalFormatting>
  <conditionalFormatting sqref="S307">
    <cfRule type="duplicateValues" dxfId="3831" priority="158" stopIfTrue="1"/>
  </conditionalFormatting>
  <conditionalFormatting sqref="E307">
    <cfRule type="duplicateValues" dxfId="3830" priority="159" stopIfTrue="1"/>
  </conditionalFormatting>
  <conditionalFormatting sqref="S551:S556">
    <cfRule type="duplicateValues" dxfId="3829" priority="1227" stopIfTrue="1"/>
  </conditionalFormatting>
  <conditionalFormatting sqref="S551:S556">
    <cfRule type="duplicateValues" dxfId="3828" priority="1228" stopIfTrue="1"/>
    <cfRule type="duplicateValues" dxfId="3827" priority="1229" stopIfTrue="1"/>
  </conditionalFormatting>
  <conditionalFormatting sqref="S2">
    <cfRule type="duplicateValues" dxfId="3826" priority="134" stopIfTrue="1"/>
  </conditionalFormatting>
  <conditionalFormatting sqref="S2">
    <cfRule type="duplicateValues" dxfId="3825" priority="133" stopIfTrue="1"/>
  </conditionalFormatting>
  <conditionalFormatting sqref="S2">
    <cfRule type="duplicateValues" dxfId="3824" priority="135" stopIfTrue="1"/>
  </conditionalFormatting>
  <conditionalFormatting sqref="S2">
    <cfRule type="duplicateValues" dxfId="3823" priority="136" stopIfTrue="1"/>
  </conditionalFormatting>
  <conditionalFormatting sqref="S2">
    <cfRule type="duplicateValues" dxfId="3822" priority="137" stopIfTrue="1"/>
  </conditionalFormatting>
  <conditionalFormatting sqref="S2">
    <cfRule type="duplicateValues" dxfId="3821" priority="138" stopIfTrue="1"/>
  </conditionalFormatting>
  <conditionalFormatting sqref="E2">
    <cfRule type="duplicateValues" dxfId="3820" priority="130" stopIfTrue="1"/>
  </conditionalFormatting>
  <conditionalFormatting sqref="E2">
    <cfRule type="duplicateValues" dxfId="3819" priority="131" stopIfTrue="1"/>
  </conditionalFormatting>
  <conditionalFormatting sqref="E2">
    <cfRule type="duplicateValues" dxfId="3818" priority="132" stopIfTrue="1"/>
  </conditionalFormatting>
  <conditionalFormatting sqref="S2">
    <cfRule type="duplicateValues" dxfId="3817" priority="139" stopIfTrue="1"/>
    <cfRule type="duplicateValues" dxfId="3816" priority="140" stopIfTrue="1"/>
  </conditionalFormatting>
  <conditionalFormatting sqref="S2">
    <cfRule type="duplicateValues" dxfId="3815" priority="141" stopIfTrue="1"/>
  </conditionalFormatting>
  <conditionalFormatting sqref="S2">
    <cfRule type="duplicateValues" dxfId="3814" priority="142" stopIfTrue="1"/>
  </conditionalFormatting>
  <conditionalFormatting sqref="E2">
    <cfRule type="duplicateValues" dxfId="3813" priority="143" stopIfTrue="1"/>
  </conditionalFormatting>
  <conditionalFormatting sqref="S2">
    <cfRule type="duplicateValues" dxfId="3812" priority="144" stopIfTrue="1"/>
  </conditionalFormatting>
  <conditionalFormatting sqref="E588 S548:S564 S389 S57:S60 S7:S9 S77 S62:S63 S12 S70:S73 S67:S68 S81:S91 S306 S256:S268 S16 S321:S328 S334:S335 S163:S175 S414 S194 S331:S332 S196:S199 S362:S371 S391:S393 S125:S139 S18:S28 S337:S341 S217:S222 S115:S121 S485:S527 S30 S106:S113 S141:S146 S529:S546 S566:S588 S277:S304 S233:S254 S123 S308:S318 S343:S348 S417:S421 S33:S55 S373:S387 S3:S4 S423:S429 S201:S212 S96:S104 S224:S231 S436:S471 S188:S192 S271:S274 S177:S186 S355:S358 S395:S412 S148:S160 S350:S353">
    <cfRule type="duplicateValues" dxfId="3811" priority="1230" stopIfTrue="1"/>
  </conditionalFormatting>
  <conditionalFormatting sqref="S586 S70 S524:S527 S501:S509 S520:S522 S570:S573 S188 S52:S55 S561:S562 S549:S550 S145:S146 S169:S171 S131:S135 S306 S244:S252 S167 S277:S280 S314:S317 S97 S486:S499 S408:S412 S34:S41 S371 S100 S557:S559 S310:S312 S164:S165 S72:S73 S104 S272:S273 S321:S324 S12 S365 S173:S175 S363 S583:S584 S119:S121 S511:S514 S425:S427 S58 S49:S50 S301:S304 S234:S240 S334:S335 S7:S9 S367:S369 S77 S81:S91 S339:S341 S417 S389 S125 S256:S268 S16 S139 S564 S190:S192 S212 S327:S328 S127 S45:S47 S178:S185 S129 S218:S222 S414 S194 S331 S196:S199 S283:S288 S391:S393 S18:S22 S24:S28 S148 S337 S201 S566:S568 S30 S106 S141:S143 S373 S292:S299 S529:S543 S579:S581 S429 S308 S343:S348 S420:S421 S375:S386 S3 S203:S210 S224:S231 S436:S471 S355:S358 S395:S405 S150:S154 S156:S159 S350:S353">
    <cfRule type="duplicateValues" dxfId="3810" priority="1231" stopIfTrue="1"/>
  </conditionalFormatting>
  <conditionalFormatting sqref="S586:S588 S70 S52:S55 S169:S171 S167 S314:S317 S97 S486:S509 S408:S412 S34:S42 S137 S371 S100 S575 S577 S310:S312 S164:S165 S104 S272:S273 S12 S365 S173:S175 S363 S583:S584 S72:S73 S511:S527 S58 S301:S304 S119:S121 S334:S335 S548:S550 S7:S9 S367:S369 S77 S81:S91 S321:S324 S389 S125 S306 S256:S268 S16 S139 S557:S564 S327:S328 S127 S339:S341 S417 S178:S186 S129:S135 S218:S222 S414 S123 S194 S331 S196:S199 S18:S22 S391:S393 S24:S28 S148 S337 S566:S573 S30 S106 S141:S146 S373 S292:S299 S529:S546 S579:S581 S425:S429 S277:S288 S233:S254 S308 S343:S348 S420:S421 S44:S50 S375:S386 S3 S201:S212 S224:S231 S436:S471 S188:S192 S355:S358 S395:S406 S150:S154 S156:S159 S350:S353">
    <cfRule type="duplicateValues" dxfId="3809" priority="1232" stopIfTrue="1"/>
  </conditionalFormatting>
  <conditionalFormatting sqref="S92:S93">
    <cfRule type="duplicateValues" dxfId="3808" priority="123" stopIfTrue="1"/>
  </conditionalFormatting>
  <conditionalFormatting sqref="E92:E93">
    <cfRule type="duplicateValues" dxfId="3807" priority="118" stopIfTrue="1"/>
  </conditionalFormatting>
  <conditionalFormatting sqref="S92:S93">
    <cfRule type="duplicateValues" dxfId="3806" priority="119" stopIfTrue="1"/>
  </conditionalFormatting>
  <conditionalFormatting sqref="S92:S93">
    <cfRule type="duplicateValues" dxfId="3805" priority="120" stopIfTrue="1"/>
  </conditionalFormatting>
  <conditionalFormatting sqref="S92:S93">
    <cfRule type="duplicateValues" dxfId="3804" priority="121" stopIfTrue="1"/>
  </conditionalFormatting>
  <conditionalFormatting sqref="S92:S93">
    <cfRule type="duplicateValues" dxfId="3803" priority="122" stopIfTrue="1"/>
  </conditionalFormatting>
  <conditionalFormatting sqref="S92:S93">
    <cfRule type="duplicateValues" dxfId="3802" priority="124" stopIfTrue="1"/>
    <cfRule type="duplicateValues" dxfId="3801" priority="125" stopIfTrue="1"/>
  </conditionalFormatting>
  <conditionalFormatting sqref="S92:S93">
    <cfRule type="duplicateValues" dxfId="3800" priority="126" stopIfTrue="1"/>
  </conditionalFormatting>
  <conditionalFormatting sqref="S92:S93">
    <cfRule type="duplicateValues" dxfId="3799" priority="127" stopIfTrue="1"/>
  </conditionalFormatting>
  <conditionalFormatting sqref="S92:S93">
    <cfRule type="duplicateValues" dxfId="3798" priority="128" stopIfTrue="1"/>
  </conditionalFormatting>
  <conditionalFormatting sqref="S92:S93">
    <cfRule type="duplicateValues" dxfId="3797" priority="129" stopIfTrue="1"/>
  </conditionalFormatting>
  <conditionalFormatting sqref="S94:S95">
    <cfRule type="duplicateValues" dxfId="3796" priority="107" stopIfTrue="1"/>
  </conditionalFormatting>
  <conditionalFormatting sqref="E94:E95">
    <cfRule type="duplicateValues" dxfId="3795" priority="106" stopIfTrue="1"/>
  </conditionalFormatting>
  <conditionalFormatting sqref="S94:S95">
    <cfRule type="duplicateValues" dxfId="3794" priority="108" stopIfTrue="1"/>
  </conditionalFormatting>
  <conditionalFormatting sqref="S94:S95">
    <cfRule type="duplicateValues" dxfId="3793" priority="109" stopIfTrue="1"/>
  </conditionalFormatting>
  <conditionalFormatting sqref="S94:S95">
    <cfRule type="duplicateValues" dxfId="3792" priority="110" stopIfTrue="1"/>
  </conditionalFormatting>
  <conditionalFormatting sqref="S94:S95">
    <cfRule type="duplicateValues" dxfId="3791" priority="111" stopIfTrue="1"/>
    <cfRule type="duplicateValues" dxfId="3790" priority="112" stopIfTrue="1"/>
  </conditionalFormatting>
  <conditionalFormatting sqref="S94:S95">
    <cfRule type="duplicateValues" dxfId="3789" priority="113" stopIfTrue="1"/>
  </conditionalFormatting>
  <conditionalFormatting sqref="S94:S95">
    <cfRule type="duplicateValues" dxfId="3788" priority="114" stopIfTrue="1"/>
  </conditionalFormatting>
  <conditionalFormatting sqref="S94:S95">
    <cfRule type="duplicateValues" dxfId="3787" priority="115" stopIfTrue="1"/>
  </conditionalFormatting>
  <conditionalFormatting sqref="S94:S95">
    <cfRule type="duplicateValues" dxfId="3786" priority="116" stopIfTrue="1"/>
  </conditionalFormatting>
  <conditionalFormatting sqref="S94:S95">
    <cfRule type="duplicateValues" dxfId="3785" priority="117" stopIfTrue="1"/>
  </conditionalFormatting>
  <conditionalFormatting sqref="S436:S65536 E224:E268 N224:N268 S224:S268 N436:N65536 E436:E65536 E188:E222 N188:N222 S188:S222 E177:E186 N177:N186 S177:S186 S355:S429 N355:N429 E355:E429 E1:E175 N1:N175 S1:S175 E271:E353 N271:N353 S271:S353">
    <cfRule type="duplicateValues" dxfId="3784" priority="105" stopIfTrue="1"/>
  </conditionalFormatting>
  <conditionalFormatting sqref="S223">
    <cfRule type="duplicateValues" dxfId="3783" priority="90" stopIfTrue="1"/>
  </conditionalFormatting>
  <conditionalFormatting sqref="S223">
    <cfRule type="duplicateValues" dxfId="3782" priority="91" stopIfTrue="1"/>
  </conditionalFormatting>
  <conditionalFormatting sqref="S223">
    <cfRule type="duplicateValues" dxfId="3781" priority="92" stopIfTrue="1"/>
  </conditionalFormatting>
  <conditionalFormatting sqref="S223">
    <cfRule type="duplicateValues" dxfId="3780" priority="93" stopIfTrue="1"/>
  </conditionalFormatting>
  <conditionalFormatting sqref="S223">
    <cfRule type="duplicateValues" dxfId="3779" priority="94" stopIfTrue="1"/>
  </conditionalFormatting>
  <conditionalFormatting sqref="E223">
    <cfRule type="duplicateValues" dxfId="3778" priority="95" stopIfTrue="1"/>
  </conditionalFormatting>
  <conditionalFormatting sqref="E223">
    <cfRule type="duplicateValues" dxfId="3777" priority="96" stopIfTrue="1"/>
  </conditionalFormatting>
  <conditionalFormatting sqref="E223">
    <cfRule type="duplicateValues" dxfId="3776" priority="97" stopIfTrue="1"/>
  </conditionalFormatting>
  <conditionalFormatting sqref="S223">
    <cfRule type="duplicateValues" dxfId="3775" priority="98" stopIfTrue="1"/>
    <cfRule type="duplicateValues" dxfId="3774" priority="99" stopIfTrue="1"/>
  </conditionalFormatting>
  <conditionalFormatting sqref="S223">
    <cfRule type="duplicateValues" dxfId="3773" priority="100" stopIfTrue="1"/>
  </conditionalFormatting>
  <conditionalFormatting sqref="S223">
    <cfRule type="duplicateValues" dxfId="3772" priority="101" stopIfTrue="1"/>
  </conditionalFormatting>
  <conditionalFormatting sqref="E223">
    <cfRule type="duplicateValues" dxfId="3771" priority="102" stopIfTrue="1"/>
  </conditionalFormatting>
  <conditionalFormatting sqref="S223">
    <cfRule type="duplicateValues" dxfId="3770" priority="103" stopIfTrue="1"/>
  </conditionalFormatting>
  <conditionalFormatting sqref="S223">
    <cfRule type="duplicateValues" dxfId="3769" priority="104" stopIfTrue="1"/>
  </conditionalFormatting>
  <conditionalFormatting sqref="E223 N223 S223">
    <cfRule type="duplicateValues" dxfId="3768" priority="89" stopIfTrue="1"/>
  </conditionalFormatting>
  <conditionalFormatting sqref="S430:S435">
    <cfRule type="duplicateValues" dxfId="3767" priority="74" stopIfTrue="1"/>
  </conditionalFormatting>
  <conditionalFormatting sqref="S430:S435">
    <cfRule type="duplicateValues" dxfId="3766" priority="75" stopIfTrue="1"/>
  </conditionalFormatting>
  <conditionalFormatting sqref="S430:S435">
    <cfRule type="duplicateValues" dxfId="3765" priority="76" stopIfTrue="1"/>
  </conditionalFormatting>
  <conditionalFormatting sqref="S430:S435">
    <cfRule type="duplicateValues" dxfId="3764" priority="77" stopIfTrue="1"/>
  </conditionalFormatting>
  <conditionalFormatting sqref="S430:S435">
    <cfRule type="duplicateValues" dxfId="3763" priority="78" stopIfTrue="1"/>
  </conditionalFormatting>
  <conditionalFormatting sqref="E430:E435">
    <cfRule type="duplicateValues" dxfId="3762" priority="79" stopIfTrue="1"/>
  </conditionalFormatting>
  <conditionalFormatting sqref="E430:E435">
    <cfRule type="duplicateValues" dxfId="3761" priority="80" stopIfTrue="1"/>
  </conditionalFormatting>
  <conditionalFormatting sqref="E430:E435">
    <cfRule type="duplicateValues" dxfId="3760" priority="81" stopIfTrue="1"/>
  </conditionalFormatting>
  <conditionalFormatting sqref="S430:S435">
    <cfRule type="duplicateValues" dxfId="3759" priority="82" stopIfTrue="1"/>
    <cfRule type="duplicateValues" dxfId="3758" priority="83" stopIfTrue="1"/>
  </conditionalFormatting>
  <conditionalFormatting sqref="S430:S435">
    <cfRule type="duplicateValues" dxfId="3757" priority="84" stopIfTrue="1"/>
  </conditionalFormatting>
  <conditionalFormatting sqref="S430:S435">
    <cfRule type="duplicateValues" dxfId="3756" priority="85" stopIfTrue="1"/>
  </conditionalFormatting>
  <conditionalFormatting sqref="E430:E435">
    <cfRule type="duplicateValues" dxfId="3755" priority="86" stopIfTrue="1"/>
  </conditionalFormatting>
  <conditionalFormatting sqref="S430:S435">
    <cfRule type="duplicateValues" dxfId="3754" priority="87" stopIfTrue="1"/>
  </conditionalFormatting>
  <conditionalFormatting sqref="S430:S435">
    <cfRule type="duplicateValues" dxfId="3753" priority="88" stopIfTrue="1"/>
  </conditionalFormatting>
  <conditionalFormatting sqref="E430:E435 N430:N435 S430:S435">
    <cfRule type="duplicateValues" dxfId="3752" priority="73" stopIfTrue="1"/>
  </conditionalFormatting>
  <conditionalFormatting sqref="N430:N435">
    <cfRule type="duplicateValues" dxfId="3751" priority="69" stopIfTrue="1"/>
  </conditionalFormatting>
  <conditionalFormatting sqref="N430:N435">
    <cfRule type="duplicateValues" dxfId="3750" priority="70" stopIfTrue="1"/>
  </conditionalFormatting>
  <conditionalFormatting sqref="N430:N435">
    <cfRule type="duplicateValues" dxfId="3749" priority="71" stopIfTrue="1"/>
  </conditionalFormatting>
  <conditionalFormatting sqref="N430:N435">
    <cfRule type="duplicateValues" dxfId="3748" priority="72" stopIfTrue="1"/>
  </conditionalFormatting>
  <conditionalFormatting sqref="S430:S435">
    <cfRule type="duplicateValues" dxfId="3747" priority="65" stopIfTrue="1"/>
  </conditionalFormatting>
  <conditionalFormatting sqref="S430:S435">
    <cfRule type="duplicateValues" dxfId="3746" priority="66" stopIfTrue="1"/>
  </conditionalFormatting>
  <conditionalFormatting sqref="S430:S435">
    <cfRule type="duplicateValues" dxfId="3745" priority="67" stopIfTrue="1"/>
  </conditionalFormatting>
  <conditionalFormatting sqref="S430:S435">
    <cfRule type="duplicateValues" dxfId="3744" priority="68" stopIfTrue="1"/>
  </conditionalFormatting>
  <conditionalFormatting sqref="S187">
    <cfRule type="duplicateValues" dxfId="3743" priority="50" stopIfTrue="1"/>
  </conditionalFormatting>
  <conditionalFormatting sqref="S187">
    <cfRule type="duplicateValues" dxfId="3742" priority="51" stopIfTrue="1"/>
  </conditionalFormatting>
  <conditionalFormatting sqref="S187">
    <cfRule type="duplicateValues" dxfId="3741" priority="52" stopIfTrue="1"/>
  </conditionalFormatting>
  <conditionalFormatting sqref="S187">
    <cfRule type="duplicateValues" dxfId="3740" priority="53" stopIfTrue="1"/>
  </conditionalFormatting>
  <conditionalFormatting sqref="S187">
    <cfRule type="duplicateValues" dxfId="3739" priority="54" stopIfTrue="1"/>
  </conditionalFormatting>
  <conditionalFormatting sqref="E187">
    <cfRule type="duplicateValues" dxfId="3738" priority="55" stopIfTrue="1"/>
  </conditionalFormatting>
  <conditionalFormatting sqref="E187">
    <cfRule type="duplicateValues" dxfId="3737" priority="56" stopIfTrue="1"/>
  </conditionalFormatting>
  <conditionalFormatting sqref="E187">
    <cfRule type="duplicateValues" dxfId="3736" priority="57" stopIfTrue="1"/>
  </conditionalFormatting>
  <conditionalFormatting sqref="S187">
    <cfRule type="duplicateValues" dxfId="3735" priority="58" stopIfTrue="1"/>
    <cfRule type="duplicateValues" dxfId="3734" priority="59" stopIfTrue="1"/>
  </conditionalFormatting>
  <conditionalFormatting sqref="S187">
    <cfRule type="duplicateValues" dxfId="3733" priority="60" stopIfTrue="1"/>
  </conditionalFormatting>
  <conditionalFormatting sqref="S187">
    <cfRule type="duplicateValues" dxfId="3732" priority="61" stopIfTrue="1"/>
  </conditionalFormatting>
  <conditionalFormatting sqref="E187">
    <cfRule type="duplicateValues" dxfId="3731" priority="62" stopIfTrue="1"/>
  </conditionalFormatting>
  <conditionalFormatting sqref="S187">
    <cfRule type="duplicateValues" dxfId="3730" priority="63" stopIfTrue="1"/>
  </conditionalFormatting>
  <conditionalFormatting sqref="S187">
    <cfRule type="duplicateValues" dxfId="3729" priority="64" stopIfTrue="1"/>
  </conditionalFormatting>
  <conditionalFormatting sqref="E187 N187 S187">
    <cfRule type="duplicateValues" dxfId="3728" priority="49" stopIfTrue="1"/>
  </conditionalFormatting>
  <conditionalFormatting sqref="S269:S270">
    <cfRule type="duplicateValues" dxfId="3727" priority="38" stopIfTrue="1"/>
  </conditionalFormatting>
  <conditionalFormatting sqref="S269:S270">
    <cfRule type="duplicateValues" dxfId="3726" priority="39" stopIfTrue="1"/>
  </conditionalFormatting>
  <conditionalFormatting sqref="S269:S270">
    <cfRule type="duplicateValues" dxfId="3725" priority="40" stopIfTrue="1"/>
  </conditionalFormatting>
  <conditionalFormatting sqref="S269:S270">
    <cfRule type="duplicateValues" dxfId="3724" priority="36" stopIfTrue="1"/>
    <cfRule type="duplicateValues" dxfId="3723" priority="37" stopIfTrue="1"/>
  </conditionalFormatting>
  <conditionalFormatting sqref="S269:S270">
    <cfRule type="duplicateValues" dxfId="3722" priority="35" stopIfTrue="1"/>
  </conditionalFormatting>
  <conditionalFormatting sqref="E269:E270">
    <cfRule type="duplicateValues" dxfId="3721" priority="34" stopIfTrue="1"/>
  </conditionalFormatting>
  <conditionalFormatting sqref="S269:S270">
    <cfRule type="duplicateValues" dxfId="3720" priority="41" stopIfTrue="1"/>
  </conditionalFormatting>
  <conditionalFormatting sqref="S269:S270">
    <cfRule type="duplicateValues" dxfId="3719" priority="42" stopIfTrue="1"/>
  </conditionalFormatting>
  <conditionalFormatting sqref="S269:S270">
    <cfRule type="duplicateValues" dxfId="3718" priority="43" stopIfTrue="1"/>
  </conditionalFormatting>
  <conditionalFormatting sqref="S269:S270">
    <cfRule type="duplicateValues" dxfId="3717" priority="44" stopIfTrue="1"/>
  </conditionalFormatting>
  <conditionalFormatting sqref="E269:E270">
    <cfRule type="duplicateValues" dxfId="3716" priority="45" stopIfTrue="1"/>
  </conditionalFormatting>
  <conditionalFormatting sqref="E269:E270">
    <cfRule type="duplicateValues" dxfId="3715" priority="46" stopIfTrue="1"/>
  </conditionalFormatting>
  <conditionalFormatting sqref="E269:E270">
    <cfRule type="duplicateValues" dxfId="3714" priority="47" stopIfTrue="1"/>
  </conditionalFormatting>
  <conditionalFormatting sqref="S269:S270">
    <cfRule type="duplicateValues" dxfId="3713" priority="48" stopIfTrue="1"/>
  </conditionalFormatting>
  <conditionalFormatting sqref="S269:S270 N269:N270 E269:E270">
    <cfRule type="duplicateValues" dxfId="3712" priority="33" stopIfTrue="1"/>
  </conditionalFormatting>
  <conditionalFormatting sqref="S176">
    <cfRule type="duplicateValues" dxfId="3711" priority="20" stopIfTrue="1"/>
  </conditionalFormatting>
  <conditionalFormatting sqref="S176">
    <cfRule type="duplicateValues" dxfId="3710" priority="19" stopIfTrue="1"/>
  </conditionalFormatting>
  <conditionalFormatting sqref="S176">
    <cfRule type="duplicateValues" dxfId="3709" priority="18" stopIfTrue="1"/>
  </conditionalFormatting>
  <conditionalFormatting sqref="S176">
    <cfRule type="duplicateValues" dxfId="3708" priority="21" stopIfTrue="1"/>
  </conditionalFormatting>
  <conditionalFormatting sqref="S176">
    <cfRule type="duplicateValues" dxfId="3707" priority="22" stopIfTrue="1"/>
  </conditionalFormatting>
  <conditionalFormatting sqref="S176">
    <cfRule type="duplicateValues" dxfId="3706" priority="23" stopIfTrue="1"/>
  </conditionalFormatting>
  <conditionalFormatting sqref="S176">
    <cfRule type="duplicateValues" dxfId="3705" priority="24" stopIfTrue="1"/>
  </conditionalFormatting>
  <conditionalFormatting sqref="E176">
    <cfRule type="duplicateValues" dxfId="3704" priority="25" stopIfTrue="1"/>
  </conditionalFormatting>
  <conditionalFormatting sqref="E176">
    <cfRule type="duplicateValues" dxfId="3703" priority="26" stopIfTrue="1"/>
  </conditionalFormatting>
  <conditionalFormatting sqref="E176">
    <cfRule type="duplicateValues" dxfId="3702" priority="27" stopIfTrue="1"/>
  </conditionalFormatting>
  <conditionalFormatting sqref="S176">
    <cfRule type="duplicateValues" dxfId="3701" priority="28" stopIfTrue="1"/>
    <cfRule type="duplicateValues" dxfId="3700" priority="29" stopIfTrue="1"/>
  </conditionalFormatting>
  <conditionalFormatting sqref="S176">
    <cfRule type="duplicateValues" dxfId="3699" priority="30" stopIfTrue="1"/>
  </conditionalFormatting>
  <conditionalFormatting sqref="E176">
    <cfRule type="duplicateValues" dxfId="3698" priority="31" stopIfTrue="1"/>
  </conditionalFormatting>
  <conditionalFormatting sqref="S176">
    <cfRule type="duplicateValues" dxfId="3697" priority="32" stopIfTrue="1"/>
  </conditionalFormatting>
  <conditionalFormatting sqref="E176 N176 S176">
    <cfRule type="duplicateValues" dxfId="3696" priority="17" stopIfTrue="1"/>
  </conditionalFormatting>
  <conditionalFormatting sqref="S354">
    <cfRule type="duplicateValues" dxfId="3695" priority="2" stopIfTrue="1"/>
  </conditionalFormatting>
  <conditionalFormatting sqref="S354">
    <cfRule type="duplicateValues" dxfId="3694" priority="3" stopIfTrue="1"/>
  </conditionalFormatting>
  <conditionalFormatting sqref="S354">
    <cfRule type="duplicateValues" dxfId="3693" priority="4" stopIfTrue="1"/>
  </conditionalFormatting>
  <conditionalFormatting sqref="S354">
    <cfRule type="duplicateValues" dxfId="3692" priority="5" stopIfTrue="1"/>
  </conditionalFormatting>
  <conditionalFormatting sqref="S354">
    <cfRule type="duplicateValues" dxfId="3691" priority="6" stopIfTrue="1"/>
  </conditionalFormatting>
  <conditionalFormatting sqref="E354">
    <cfRule type="duplicateValues" dxfId="3690" priority="7" stopIfTrue="1"/>
  </conditionalFormatting>
  <conditionalFormatting sqref="E354">
    <cfRule type="duplicateValues" dxfId="3689" priority="8" stopIfTrue="1"/>
  </conditionalFormatting>
  <conditionalFormatting sqref="E354">
    <cfRule type="duplicateValues" dxfId="3688" priority="9" stopIfTrue="1"/>
  </conditionalFormatting>
  <conditionalFormatting sqref="S354">
    <cfRule type="duplicateValues" dxfId="3687" priority="10" stopIfTrue="1"/>
    <cfRule type="duplicateValues" dxfId="3686" priority="11" stopIfTrue="1"/>
  </conditionalFormatting>
  <conditionalFormatting sqref="S354">
    <cfRule type="duplicateValues" dxfId="3685" priority="12" stopIfTrue="1"/>
  </conditionalFormatting>
  <conditionalFormatting sqref="S354">
    <cfRule type="duplicateValues" dxfId="3684" priority="13" stopIfTrue="1"/>
  </conditionalFormatting>
  <conditionalFormatting sqref="E354">
    <cfRule type="duplicateValues" dxfId="3683" priority="14" stopIfTrue="1"/>
  </conditionalFormatting>
  <conditionalFormatting sqref="S354">
    <cfRule type="duplicateValues" dxfId="3682" priority="15" stopIfTrue="1"/>
  </conditionalFormatting>
  <conditionalFormatting sqref="S354">
    <cfRule type="duplicateValues" dxfId="3681" priority="16" stopIfTrue="1"/>
  </conditionalFormatting>
  <conditionalFormatting sqref="E354 N354 S354">
    <cfRule type="duplicateValues" dxfId="3680" priority="1" stopIfTrue="1"/>
  </conditionalFormatting>
  <conditionalFormatting sqref="S566:S588 S548:S564 S511:S527 S58:S60 S7:S9 S334:S335 S77 S62:S63 S12 S70:S73 S389 S67:S68 S81:S91 S306 S256:S268 S16 S321:S328 S339:S341 S163:S175 S414 S194 S331:S332 S196:S199 S363:S371 S391:S393 S125:S139 S18:S28 S417:S418 S337 S217:S222 S115:S121 S485:S509 S30 S106:S113 S141:S146 S529:S546 S425:S429 S277:S304 S233:S254 S123 S308:S318 S343:S348 S420:S421 S33:S55 S373:S386 S3:S4 S201:S212 S96:S104 S224:S231 S436:S471 S188:S192 S271:S274 S177:S186 S355:S358 S395:S412 S148:S160 S350:S353">
    <cfRule type="duplicateValues" dxfId="3679" priority="1233" stopIfTrue="1"/>
  </conditionalFormatting>
  <conditionalFormatting sqref="S566:S588 S548:S564 S511:S527 S58:S60 S7:S9 S334:S335 S77 S62:S63 S12 S70:S73 S389 S67:S68 S81:S91 S306 S256:S268 S16 S321:S328 S339:S341 S163:S175 S414 S194 S331:S332 S196:S199 S362:S371 S391:S393 S125:S139 S18:S28 S417:S418 S337 S217:S222 S115:S121 S485:S509 S30 S106:S113 S141:S146 S529:S546 S425:S429 S277:S304 S233:S254 S123 S308:S318 S343:S348 S420:S421 S33:S55 S373:S386 S3:S4 S201:S212 S96:S104 S224:S231 S436:S471 S188:S192 S271:S274 S177:S186 S355:S358 S395:S412 S148:S160 S350:S353">
    <cfRule type="duplicateValues" dxfId="3678" priority="1234" stopIfTrue="1"/>
  </conditionalFormatting>
  <conditionalFormatting sqref="E566:E587 E548:E564 E511:E527 E58:E60 E7:E9 E334:E335 E77 E62:E63 E12 E70:E73 E389 E67:E68 E81:E91 E306 E256:E268 E16 E321:E328 E339:E341 E163:E175 E414 E194 E331:E332 E196:E199 E362:E371 E391:E393 E125:E139 E18:E28 E417:E418 E337 E217:E222 E115:E121 E485:E509 E30 E106:E113 E141:E146 E529:E546 E425:E429 E277:E304 E233:E254 E123 S32 E308:E318 E343:E348 E420:E421 E33:E55 E373:E386 E3:E4 E201:E212 E96:E104 E224:E231 E436:E471 E188:E192 E271:E274 E177:E186 E355:E358 E395:E412 E148:E160 E350:E353">
    <cfRule type="duplicateValues" dxfId="3677" priority="1235" stopIfTrue="1"/>
  </conditionalFormatting>
  <conditionalFormatting sqref="E566:E587 E548:E564 E389 E57:E60 E7:E9 E77 E62:E63 E12 E70:E73 E67:E68 E81:E91 E306 E256:E268 E16 E321:E328 E334:E335 E163:E175 E414 E194 E331:E332 E196:E199 E362:E371 E391:E393 E125:E139 E18:E28 E337:E341 E217:E222 E115:E121 E485:E527 E30 E106:E113 E141:E146 E529:E546 E277:E304 E233:E254 E123 S32 E308:E318 E343:E348 E417:E421 E33:E55 E373:E387 E3:E4 E423:E429 E201:E212 E96:E104 E224:E231 E436:E471 E188:E192 E271:E274 E177:E186 E355:E358 E395:E412 E148:E160 E350:E353">
    <cfRule type="duplicateValues" dxfId="3676" priority="1236" stopIfTrue="1"/>
  </conditionalFormatting>
  <conditionalFormatting sqref="S577 S70 S575 S137 S99:S100 S112 S164:S171 S104 S310:S312 S363 S72:S73 S511:S527 S58 S301:S304 S119:S121 S314:S318 S12 S548:S550 S7:S9 S334:S335 S77 S81:S91 S272:S274 S321:S324 S389 S125 S306 S256:S268 S16 S139 S557:S564 S327:S328 S339:S341 S417 S173:S175 S127:S135 S218:S222 S414 S194 S331:S332 S196:S199 S18:S22 S365:S371 S391:S393 S24:S28 S148 S337 S485:S509 S566:S573 S30 S106 S141:S146 S373 S292:S299 S529:S546 S579:S588 S425:S429 S277:S288 S233:S254 S123 S308 S343:S348 S420:S421 S33:S55 S375:S386 S3:S4 S201:S212 S96:S97 S224:S231 S436:S471 S188:S192 S177:S186 S355:S358 S395:S412 S150:S159 S350:S353">
    <cfRule type="duplicateValues" dxfId="3675" priority="1237" stopIfTrue="1"/>
    <cfRule type="duplicateValues" dxfId="3674" priority="1238" stopIfTrue="1"/>
  </conditionalFormatting>
  <conditionalFormatting sqref="S577 S70 S164:S171 S112 S104 S310:S312 S363 S72:S73 S511:S527 S58 S301:S304 S119:S121 S314:S318 S12 S548:S550 S7:S9 S334:S335 S77 S81:S91 S272:S274 S321:S324 S389 S125 S306 S256:S268 S16 S139 S557:S564 S327:S328 S339:S341 S417 S173:S175 S127:S137 S218:S222 S414 S194 S331:S332 S196:S199 S18:S22 S365:S371 S391:S393 S24:S28 S148 S337 S485:S509 S566:S575 S30 S106 S141:S146 S373 S292:S299 S529:S546 S579:S588 S425:S429 S277:S288 S233:S254 S123 S308 S343:S348 S420:S421 S33:S55 S375:S386 S3:S4 S201:S212 S96:S100 S224:S231 S436:S471 S188:S192 S177:S186 S355:S358 S395:S412 S150:S159 S350:S353">
    <cfRule type="duplicateValues" dxfId="3673" priority="1239" stopIfTrue="1"/>
  </conditionalFormatting>
  <conditionalFormatting sqref="S577 S70 S575 S486:S509 S97 S137 S100 S112 S310:S312 S164:S171 S104 S272:S273 S365 S173:S175 S363 S72:S73 S511:S527 S58 S301:S304 S119:S121 S314:S317 S12 S548:S550 S7:S9 S334:S335 S77 S81:S91 S321:S324 S389 S125 S306 S256:S268 S16 S139 S557:S564 S327:S328 S339:S341 S417 S178:S186 S127:S135 S218:S222 S414 S123 S194 S331:S332 S196:S199 S18:S22 S367:S371 S391:S393 S24:S28 S148 S337 S566:S573 S30 S106 S141:S146 S373 S292:S299 S529:S546 S579:S588 S425:S429 S277:S288 S233:S254 S33:S42 S308 S343:S348 S420:S421 S44:S55 S375:S386 S3:S4 S201:S212 S224:S231 S436:S471 S188:S192 S355:S358 S395:S412 S150:S159 S350:S353">
    <cfRule type="duplicateValues" dxfId="3672" priority="1240" stopIfTrue="1"/>
  </conditionalFormatting>
  <conditionalFormatting sqref="E577 E70 E164:E171 E112 E104 E363 E511:E527 E58 E119:E121 E310:E318 E12 E72:E73 E7:E9 E334:E335 E77 E81:E91 E272:E274 E321:E324 E389 E125 E306 E256:E268 E16 E139 E548:E564 E327:E328 E339:E341 E417 E173:E175 E127:E137 E218:E222 E414 E194 E331:E332 E196:E199 E18:E22 E365:E371 E391:E393 E24:E28 E148 E337 E485:E509 E566:E575 E30 E106 E141:E146 E373 E292:E304 E529:E546 E579:E587 E425:E429 E277:E288 E233:E254 E123 S32 E308 E343:E348 E420:E421 E33:E55 E375:E386 E3:E4 E201:E212 E96:E100 E224:E231 E436:E471 E188:E192 E177:E186 E355:E358 E395:E412 E150:E159 E350:E353">
    <cfRule type="duplicateValues" dxfId="3671" priority="1241" stopIfTrue="1"/>
  </conditionalFormatting>
  <conditionalFormatting sqref="S602:S65536 S485:S527 S125:S139 S217:S222 S1 S30 S106:S113 S16:S28 S80:S91 S361:S371 S529:S564 S566:S596 S277:S306 S7:S14 S115:S123 S308:S328 S233:S268 S373:S393 S3:S5 S423:S429 S201:S212 S96:S104 S224:S231 S436:S471 S188:S199 S271:S275 S177:S186 S355:S358 S395:S421 S141:S175 S33:S78 S330:S353">
    <cfRule type="duplicateValues" dxfId="3670" priority="1242" stopIfTrue="1"/>
  </conditionalFormatting>
  <conditionalFormatting sqref="S604:S65536 S256:S268 S75:S77 S80:S91 S306 S163:S175 S414 S194 S331:S335 S196:S199 S362:S371 S125:S139 S16:S28 S337:S341 S217:S222 S115:S121 S485:S527 S1 S30 S106:S113 S141:S146 S529:S564 S566:S596 S277:S304 S233:S254 S7:S12 S123 S308:S328 S343:S348 S417:S421 S33:S63 S373:S393 S3:S5 S423:S429 S201:S212 S96:S104 S224:S231 S436:S471 S188:S192 S271:S274 S177:S186 S355:S358 S395:S412 S148:S160 S67:S73 S350:S353">
    <cfRule type="duplicateValues" dxfId="3669" priority="1243" stopIfTrue="1"/>
  </conditionalFormatting>
  <conditionalFormatting sqref="E566:E587 E529:E564 E485:E527 E414 E194 E163:E175 E331:E335 E80:E91 E16:E28 E196:E199 E337:E341 E125:E139 E217:E222 E30 E106:E113 E141:E146 E361:E371 E277:E306 E7:E13 E115:E123 S32 E308:E328 E343:E348 E417:E421 E33:E64 E233:E268 E373:E393 E3:E5 E423:E429 E201:E212 E96:E104 E224:E231 E436:E471 E188:E192 E271:E275 E177:E186 E355:E358 E395:E412 E148:E161 E66:E78 E350:E353">
    <cfRule type="duplicateValues" dxfId="3668" priority="1244" stopIfTrue="1"/>
  </conditionalFormatting>
  <printOptions gridLines="1"/>
  <pageMargins left="0.2" right="0.2" top="0.25" bottom="0.25" header="0.3" footer="0.3"/>
  <pageSetup scale="3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2:U595"/>
  <sheetViews>
    <sheetView zoomScale="80" zoomScaleNormal="80" workbookViewId="0">
      <selection activeCell="T2" sqref="T2:T587"/>
    </sheetView>
  </sheetViews>
  <sheetFormatPr defaultRowHeight="15" x14ac:dyDescent="0.25"/>
  <cols>
    <col min="1" max="1" width="2.7109375" style="1" bestFit="1" customWidth="1"/>
    <col min="2" max="2" width="3.85546875" style="1" bestFit="1" customWidth="1"/>
    <col min="3" max="3" width="3.85546875" style="1" customWidth="1"/>
    <col min="4" max="4" width="6.5703125" style="1" customWidth="1"/>
    <col min="5" max="6" width="2.140625" style="1" bestFit="1" customWidth="1"/>
    <col min="7" max="9" width="1.140625" style="1" customWidth="1"/>
    <col min="10" max="10" width="12" style="2" bestFit="1" customWidth="1"/>
    <col min="11" max="11" width="1.5703125" style="1" customWidth="1"/>
    <col min="12" max="12" width="1.7109375" style="1" customWidth="1"/>
    <col min="13" max="13" width="10.5703125" style="1" customWidth="1"/>
    <col min="14" max="14" width="31.5703125" style="1" customWidth="1"/>
    <col min="15" max="15" width="2.140625" style="1" customWidth="1"/>
    <col min="16" max="16" width="3.85546875" style="1" customWidth="1"/>
    <col min="17" max="17" width="10.5703125" style="1" customWidth="1"/>
    <col min="18" max="18" width="18.85546875" style="1" customWidth="1"/>
    <col min="19" max="19" width="8.85546875" style="1" bestFit="1" customWidth="1"/>
    <col min="20" max="20" width="3.85546875" style="1" bestFit="1" customWidth="1"/>
    <col min="21" max="21" width="9.140625" style="3"/>
    <col min="22" max="16384" width="9.140625" style="37"/>
  </cols>
  <sheetData>
    <row r="2" spans="1:21" x14ac:dyDescent="0.25">
      <c r="A2" s="5">
        <v>1</v>
      </c>
      <c r="B2" s="6">
        <v>1</v>
      </c>
      <c r="C2" s="6">
        <v>566</v>
      </c>
      <c r="D2" s="6">
        <v>281450</v>
      </c>
      <c r="E2" s="6">
        <v>0</v>
      </c>
      <c r="F2" s="6">
        <v>0</v>
      </c>
      <c r="G2" s="6"/>
      <c r="H2" s="6"/>
      <c r="I2" s="6"/>
      <c r="J2" s="2">
        <v>-4791.67</v>
      </c>
      <c r="K2" s="6"/>
      <c r="L2" s="6"/>
      <c r="M2" s="7">
        <v>43791</v>
      </c>
      <c r="N2" s="6" t="s">
        <v>0</v>
      </c>
      <c r="O2" s="6">
        <v>1</v>
      </c>
      <c r="P2" s="6">
        <v>1</v>
      </c>
      <c r="Q2" s="7">
        <v>43791</v>
      </c>
      <c r="R2" s="6" t="s">
        <v>1126</v>
      </c>
      <c r="S2" s="6" t="s">
        <v>2</v>
      </c>
      <c r="T2" s="8">
        <v>1</v>
      </c>
      <c r="U2" s="9" t="str">
        <f>IFERROR(VLOOKUP(S:S,'[1]Staff List 15-11-19'!B$1:H$65536,7,0),0)</f>
        <v>Staff</v>
      </c>
    </row>
    <row r="3" spans="1:21" x14ac:dyDescent="0.25">
      <c r="A3" s="5">
        <v>1</v>
      </c>
      <c r="B3" s="6">
        <v>1</v>
      </c>
      <c r="C3" s="6">
        <v>566</v>
      </c>
      <c r="D3" s="6">
        <v>281450</v>
      </c>
      <c r="E3" s="6">
        <v>0</v>
      </c>
      <c r="F3" s="6">
        <v>0</v>
      </c>
      <c r="G3" s="6"/>
      <c r="H3" s="6"/>
      <c r="I3" s="6"/>
      <c r="J3" s="2">
        <v>-1493.86</v>
      </c>
      <c r="K3" s="6"/>
      <c r="L3" s="6"/>
      <c r="M3" s="7">
        <v>43791</v>
      </c>
      <c r="N3" s="6" t="s">
        <v>3</v>
      </c>
      <c r="O3" s="6">
        <v>1</v>
      </c>
      <c r="P3" s="6">
        <v>1</v>
      </c>
      <c r="Q3" s="7">
        <v>43791</v>
      </c>
      <c r="R3" s="6" t="s">
        <v>1126</v>
      </c>
      <c r="S3" s="6" t="s">
        <v>4</v>
      </c>
      <c r="T3" s="8">
        <v>2</v>
      </c>
      <c r="U3" s="9" t="str">
        <f>IFERROR(VLOOKUP(S:S,'[1]Staff List 15-11-19'!B$1:H$65536,7,0),0)</f>
        <v>Staff</v>
      </c>
    </row>
    <row r="4" spans="1:21" x14ac:dyDescent="0.25">
      <c r="A4" s="5">
        <v>1</v>
      </c>
      <c r="B4" s="6">
        <v>1</v>
      </c>
      <c r="C4" s="6">
        <v>566</v>
      </c>
      <c r="D4" s="6">
        <v>281450</v>
      </c>
      <c r="E4" s="6">
        <v>0</v>
      </c>
      <c r="F4" s="6">
        <v>0</v>
      </c>
      <c r="G4" s="6"/>
      <c r="H4" s="6"/>
      <c r="I4" s="6"/>
      <c r="J4" s="2">
        <v>-2187.5</v>
      </c>
      <c r="K4" s="6"/>
      <c r="L4" s="6"/>
      <c r="M4" s="7">
        <v>43791</v>
      </c>
      <c r="N4" s="6" t="s">
        <v>5</v>
      </c>
      <c r="O4" s="6">
        <v>1</v>
      </c>
      <c r="P4" s="6">
        <v>1</v>
      </c>
      <c r="Q4" s="7">
        <v>43791</v>
      </c>
      <c r="R4" s="6" t="s">
        <v>1126</v>
      </c>
      <c r="S4" s="6" t="s">
        <v>6</v>
      </c>
      <c r="T4" s="8">
        <v>3</v>
      </c>
      <c r="U4" s="9" t="str">
        <f>IFERROR(VLOOKUP(S:S,'[1]Staff List 15-11-19'!B$1:H$65536,7,0),0)</f>
        <v>Staff</v>
      </c>
    </row>
    <row r="5" spans="1:21" x14ac:dyDescent="0.25">
      <c r="A5" s="5">
        <v>1</v>
      </c>
      <c r="B5" s="6">
        <v>1</v>
      </c>
      <c r="C5" s="6">
        <v>566</v>
      </c>
      <c r="D5" s="6">
        <v>281450</v>
      </c>
      <c r="E5" s="6">
        <v>0</v>
      </c>
      <c r="F5" s="6">
        <v>0</v>
      </c>
      <c r="G5" s="6"/>
      <c r="H5" s="6"/>
      <c r="I5" s="6"/>
      <c r="J5" s="2">
        <v>-1041.67</v>
      </c>
      <c r="K5" s="6"/>
      <c r="L5" s="6"/>
      <c r="M5" s="7">
        <v>43791</v>
      </c>
      <c r="N5" s="6" t="s">
        <v>7</v>
      </c>
      <c r="O5" s="6">
        <v>1</v>
      </c>
      <c r="P5" s="6">
        <v>1</v>
      </c>
      <c r="Q5" s="7">
        <v>43791</v>
      </c>
      <c r="R5" s="6" t="s">
        <v>1126</v>
      </c>
      <c r="S5" s="6" t="s">
        <v>8</v>
      </c>
      <c r="T5" s="8">
        <v>4</v>
      </c>
      <c r="U5" s="9" t="str">
        <f>IFERROR(VLOOKUP(S:S,'[1]Staff List 15-11-19'!B$1:H$65536,7,0),0)</f>
        <v>Staff</v>
      </c>
    </row>
    <row r="6" spans="1:21" x14ac:dyDescent="0.25">
      <c r="A6" s="5">
        <v>1</v>
      </c>
      <c r="B6" s="6">
        <v>1</v>
      </c>
      <c r="C6" s="6">
        <v>566</v>
      </c>
      <c r="D6" s="6">
        <v>281450</v>
      </c>
      <c r="E6" s="6">
        <v>0</v>
      </c>
      <c r="F6" s="6">
        <v>0</v>
      </c>
      <c r="G6" s="6"/>
      <c r="H6" s="6"/>
      <c r="I6" s="6"/>
      <c r="J6" s="2">
        <v>-1041.67</v>
      </c>
      <c r="K6" s="6"/>
      <c r="L6" s="6"/>
      <c r="M6" s="7">
        <v>43791</v>
      </c>
      <c r="N6" s="6" t="s">
        <v>9</v>
      </c>
      <c r="O6" s="6">
        <v>1</v>
      </c>
      <c r="P6" s="6">
        <v>1</v>
      </c>
      <c r="Q6" s="7">
        <v>43791</v>
      </c>
      <c r="R6" s="6" t="s">
        <v>1126</v>
      </c>
      <c r="S6" s="6" t="s">
        <v>10</v>
      </c>
      <c r="T6" s="8">
        <v>5</v>
      </c>
      <c r="U6" s="9" t="str">
        <f>IFERROR(VLOOKUP(S:S,'[1]Staff List 15-11-19'!B$1:H$65536,7,0),0)</f>
        <v>Staff</v>
      </c>
    </row>
    <row r="7" spans="1:21" x14ac:dyDescent="0.25">
      <c r="A7" s="5">
        <v>1</v>
      </c>
      <c r="B7" s="6">
        <v>1</v>
      </c>
      <c r="C7" s="6">
        <v>566</v>
      </c>
      <c r="D7" s="6">
        <v>281450</v>
      </c>
      <c r="E7" s="6">
        <v>0</v>
      </c>
      <c r="F7" s="6">
        <v>0</v>
      </c>
      <c r="G7" s="6"/>
      <c r="H7" s="6"/>
      <c r="I7" s="6"/>
      <c r="J7" s="2">
        <v>-1421.88</v>
      </c>
      <c r="K7" s="6"/>
      <c r="L7" s="6"/>
      <c r="M7" s="7">
        <v>43791</v>
      </c>
      <c r="N7" s="6" t="s">
        <v>11</v>
      </c>
      <c r="O7" s="6">
        <v>1</v>
      </c>
      <c r="P7" s="6">
        <v>1</v>
      </c>
      <c r="Q7" s="7">
        <v>43791</v>
      </c>
      <c r="R7" s="6" t="s">
        <v>1126</v>
      </c>
      <c r="S7" s="6" t="s">
        <v>12</v>
      </c>
      <c r="T7" s="8">
        <v>6</v>
      </c>
      <c r="U7" s="9" t="str">
        <f>IFERROR(VLOOKUP(S:S,'[1]Staff List 15-11-19'!B$1:H$65536,7,0),0)</f>
        <v>Staff</v>
      </c>
    </row>
    <row r="8" spans="1:21" x14ac:dyDescent="0.25">
      <c r="A8" s="5">
        <v>1</v>
      </c>
      <c r="B8" s="6">
        <v>1</v>
      </c>
      <c r="C8" s="6">
        <v>566</v>
      </c>
      <c r="D8" s="6">
        <v>281450</v>
      </c>
      <c r="E8" s="6">
        <v>0</v>
      </c>
      <c r="F8" s="6">
        <v>0</v>
      </c>
      <c r="G8" s="6"/>
      <c r="H8" s="6"/>
      <c r="I8" s="6"/>
      <c r="J8" s="2">
        <v>-2298.25</v>
      </c>
      <c r="K8" s="6"/>
      <c r="L8" s="6"/>
      <c r="M8" s="7">
        <v>43791</v>
      </c>
      <c r="N8" s="6" t="s">
        <v>13</v>
      </c>
      <c r="O8" s="6">
        <v>1</v>
      </c>
      <c r="P8" s="6">
        <v>1</v>
      </c>
      <c r="Q8" s="7">
        <v>43791</v>
      </c>
      <c r="R8" s="6" t="s">
        <v>1126</v>
      </c>
      <c r="S8" s="6" t="s">
        <v>14</v>
      </c>
      <c r="T8" s="8">
        <v>7</v>
      </c>
      <c r="U8" s="9" t="str">
        <f>IFERROR(VLOOKUP(S:S,'[1]Staff List 15-11-19'!B$1:H$65536,7,0),0)</f>
        <v>Staff</v>
      </c>
    </row>
    <row r="9" spans="1:21" x14ac:dyDescent="0.25">
      <c r="A9" s="5">
        <v>1</v>
      </c>
      <c r="B9" s="6">
        <v>1</v>
      </c>
      <c r="C9" s="6">
        <v>566</v>
      </c>
      <c r="D9" s="6">
        <v>281450</v>
      </c>
      <c r="E9" s="6">
        <v>0</v>
      </c>
      <c r="F9" s="6">
        <v>0</v>
      </c>
      <c r="G9" s="6"/>
      <c r="H9" s="6"/>
      <c r="I9" s="6"/>
      <c r="J9" s="2">
        <v>-2083.34</v>
      </c>
      <c r="K9" s="6"/>
      <c r="L9" s="6"/>
      <c r="M9" s="7">
        <v>43791</v>
      </c>
      <c r="N9" s="6" t="s">
        <v>15</v>
      </c>
      <c r="O9" s="6">
        <v>1</v>
      </c>
      <c r="P9" s="6">
        <v>1</v>
      </c>
      <c r="Q9" s="7">
        <v>43791</v>
      </c>
      <c r="R9" s="6" t="s">
        <v>1126</v>
      </c>
      <c r="S9" s="6" t="s">
        <v>16</v>
      </c>
      <c r="T9" s="8">
        <v>8</v>
      </c>
      <c r="U9" s="9" t="str">
        <f>IFERROR(VLOOKUP(S:S,'[1]Staff List 15-11-19'!B$1:H$65536,7,0),0)</f>
        <v>Staff</v>
      </c>
    </row>
    <row r="10" spans="1:21" s="4" customFormat="1" x14ac:dyDescent="0.25">
      <c r="A10" s="5">
        <v>1</v>
      </c>
      <c r="B10" s="6">
        <v>1</v>
      </c>
      <c r="C10" s="6">
        <v>566</v>
      </c>
      <c r="D10" s="6">
        <v>281450</v>
      </c>
      <c r="E10" s="6">
        <v>0</v>
      </c>
      <c r="F10" s="6">
        <v>0</v>
      </c>
      <c r="G10" s="6"/>
      <c r="H10" s="6"/>
      <c r="I10" s="6"/>
      <c r="J10" s="2">
        <v>-1093.75</v>
      </c>
      <c r="K10" s="6"/>
      <c r="L10" s="6"/>
      <c r="M10" s="7">
        <v>43791</v>
      </c>
      <c r="N10" s="6" t="s">
        <v>17</v>
      </c>
      <c r="O10" s="6">
        <v>1</v>
      </c>
      <c r="P10" s="6">
        <v>1</v>
      </c>
      <c r="Q10" s="7">
        <v>43791</v>
      </c>
      <c r="R10" s="6" t="s">
        <v>1126</v>
      </c>
      <c r="S10" s="6" t="s">
        <v>18</v>
      </c>
      <c r="T10" s="8">
        <v>9</v>
      </c>
      <c r="U10" s="9" t="str">
        <f>IFERROR(VLOOKUP(S:S,'[1]Staff List 15-11-19'!B$1:H$65536,7,0),0)</f>
        <v>Staff</v>
      </c>
    </row>
    <row r="11" spans="1:21" x14ac:dyDescent="0.25">
      <c r="A11" s="5">
        <v>1</v>
      </c>
      <c r="B11" s="6">
        <v>1</v>
      </c>
      <c r="C11" s="6">
        <v>566</v>
      </c>
      <c r="D11" s="6">
        <v>281450</v>
      </c>
      <c r="E11" s="6">
        <v>0</v>
      </c>
      <c r="F11" s="6">
        <v>0</v>
      </c>
      <c r="G11" s="6"/>
      <c r="H11" s="6"/>
      <c r="I11" s="6"/>
      <c r="J11" s="2">
        <v>-2187.5</v>
      </c>
      <c r="K11" s="6"/>
      <c r="L11" s="6"/>
      <c r="M11" s="7">
        <v>43791</v>
      </c>
      <c r="N11" s="6" t="s">
        <v>19</v>
      </c>
      <c r="O11" s="6">
        <v>1</v>
      </c>
      <c r="P11" s="6">
        <v>1</v>
      </c>
      <c r="Q11" s="7">
        <v>43791</v>
      </c>
      <c r="R11" s="6" t="s">
        <v>1126</v>
      </c>
      <c r="S11" s="6" t="s">
        <v>20</v>
      </c>
      <c r="T11" s="8">
        <v>10</v>
      </c>
      <c r="U11" s="9" t="str">
        <f>IFERROR(VLOOKUP(S:S,'[1]Staff List 15-11-19'!B$1:H$65536,7,0),0)</f>
        <v>Staff</v>
      </c>
    </row>
    <row r="12" spans="1:21" x14ac:dyDescent="0.25">
      <c r="A12" s="5">
        <v>1</v>
      </c>
      <c r="B12" s="6">
        <v>1</v>
      </c>
      <c r="C12" s="6">
        <v>566</v>
      </c>
      <c r="D12" s="6">
        <v>281450</v>
      </c>
      <c r="E12" s="6">
        <v>0</v>
      </c>
      <c r="F12" s="6">
        <v>0</v>
      </c>
      <c r="G12" s="6"/>
      <c r="H12" s="6"/>
      <c r="I12" s="6"/>
      <c r="J12" s="2">
        <v>-3125</v>
      </c>
      <c r="K12" s="6"/>
      <c r="L12" s="6"/>
      <c r="M12" s="7">
        <v>43791</v>
      </c>
      <c r="N12" s="6" t="s">
        <v>21</v>
      </c>
      <c r="O12" s="6">
        <v>1</v>
      </c>
      <c r="P12" s="6">
        <v>1</v>
      </c>
      <c r="Q12" s="7">
        <v>43791</v>
      </c>
      <c r="R12" s="6" t="s">
        <v>1126</v>
      </c>
      <c r="S12" s="6" t="s">
        <v>22</v>
      </c>
      <c r="T12" s="8">
        <v>11</v>
      </c>
      <c r="U12" s="9" t="str">
        <f>IFERROR(VLOOKUP(S:S,'[1]Staff List 15-11-19'!B$1:H$65536,7,0),0)</f>
        <v>Staff</v>
      </c>
    </row>
    <row r="13" spans="1:21" x14ac:dyDescent="0.25">
      <c r="A13" s="5">
        <v>1</v>
      </c>
      <c r="B13" s="6">
        <v>1</v>
      </c>
      <c r="C13" s="6">
        <v>566</v>
      </c>
      <c r="D13" s="6">
        <v>281450</v>
      </c>
      <c r="E13" s="6">
        <v>0</v>
      </c>
      <c r="F13" s="6">
        <v>0</v>
      </c>
      <c r="G13" s="6"/>
      <c r="H13" s="6"/>
      <c r="I13" s="6"/>
      <c r="J13" s="2">
        <v>-729.17</v>
      </c>
      <c r="K13" s="6"/>
      <c r="L13" s="6"/>
      <c r="M13" s="7">
        <v>43791</v>
      </c>
      <c r="N13" s="6" t="s">
        <v>23</v>
      </c>
      <c r="O13" s="6">
        <v>1</v>
      </c>
      <c r="P13" s="6">
        <v>1</v>
      </c>
      <c r="Q13" s="7">
        <v>43791</v>
      </c>
      <c r="R13" s="6" t="s">
        <v>1126</v>
      </c>
      <c r="S13" s="6" t="s">
        <v>24</v>
      </c>
      <c r="T13" s="8">
        <v>12</v>
      </c>
      <c r="U13" s="9" t="str">
        <f>IFERROR(VLOOKUP(S:S,'[1]Staff List 15-11-19'!B$1:H$65536,7,0),0)</f>
        <v>Staff</v>
      </c>
    </row>
    <row r="14" spans="1:21" x14ac:dyDescent="0.25">
      <c r="A14" s="5">
        <v>1</v>
      </c>
      <c r="B14" s="6">
        <v>1</v>
      </c>
      <c r="C14" s="6">
        <v>566</v>
      </c>
      <c r="D14" s="6">
        <v>281450</v>
      </c>
      <c r="E14" s="6">
        <v>0</v>
      </c>
      <c r="F14" s="6">
        <v>0</v>
      </c>
      <c r="G14" s="6"/>
      <c r="H14" s="6"/>
      <c r="I14" s="6"/>
      <c r="J14" s="2">
        <v>-6250</v>
      </c>
      <c r="K14" s="6"/>
      <c r="L14" s="6"/>
      <c r="M14" s="7">
        <v>43791</v>
      </c>
      <c r="N14" s="6" t="s">
        <v>25</v>
      </c>
      <c r="O14" s="6">
        <v>1</v>
      </c>
      <c r="P14" s="6">
        <v>1</v>
      </c>
      <c r="Q14" s="7">
        <v>43791</v>
      </c>
      <c r="R14" s="6" t="s">
        <v>1126</v>
      </c>
      <c r="S14" s="6" t="s">
        <v>26</v>
      </c>
      <c r="T14" s="8">
        <v>13</v>
      </c>
      <c r="U14" s="9" t="str">
        <f>IFERROR(VLOOKUP(S:S,'[1]Staff List 15-11-19'!B$1:H$65536,7,0),0)</f>
        <v>Staff</v>
      </c>
    </row>
    <row r="15" spans="1:21" x14ac:dyDescent="0.25">
      <c r="A15" s="5">
        <v>1</v>
      </c>
      <c r="B15" s="6">
        <v>1</v>
      </c>
      <c r="C15" s="6">
        <v>566</v>
      </c>
      <c r="D15" s="6">
        <v>281450</v>
      </c>
      <c r="E15" s="6">
        <v>0</v>
      </c>
      <c r="F15" s="6">
        <v>0</v>
      </c>
      <c r="G15" s="6"/>
      <c r="H15" s="6"/>
      <c r="I15" s="6"/>
      <c r="J15" s="2">
        <v>-1354.17</v>
      </c>
      <c r="K15" s="6"/>
      <c r="L15" s="6"/>
      <c r="M15" s="7">
        <v>43791</v>
      </c>
      <c r="N15" s="6" t="s">
        <v>27</v>
      </c>
      <c r="O15" s="6">
        <v>1</v>
      </c>
      <c r="P15" s="6">
        <v>1</v>
      </c>
      <c r="Q15" s="7">
        <v>43791</v>
      </c>
      <c r="R15" s="6" t="s">
        <v>1126</v>
      </c>
      <c r="S15" s="6" t="s">
        <v>28</v>
      </c>
      <c r="T15" s="8">
        <v>14</v>
      </c>
      <c r="U15" s="9" t="str">
        <f>IFERROR(VLOOKUP(S:S,'[1]Staff List 15-11-19'!B$1:H$65536,7,0),0)</f>
        <v>Staff</v>
      </c>
    </row>
    <row r="16" spans="1:21" x14ac:dyDescent="0.25">
      <c r="A16" s="11">
        <v>1</v>
      </c>
      <c r="B16" s="12">
        <v>4</v>
      </c>
      <c r="C16" s="12">
        <v>566</v>
      </c>
      <c r="D16" s="12">
        <v>505101</v>
      </c>
      <c r="E16" s="13">
        <v>0</v>
      </c>
      <c r="F16" s="12">
        <v>0</v>
      </c>
      <c r="G16" s="12"/>
      <c r="H16" s="12"/>
      <c r="I16" s="12"/>
      <c r="J16" s="14">
        <v>31099.43</v>
      </c>
      <c r="K16" s="12"/>
      <c r="L16" s="12"/>
      <c r="M16" s="7">
        <v>43791</v>
      </c>
      <c r="N16" s="12" t="str">
        <f>R16</f>
        <v>November 23 2019 Total  Earning = KADUNA BRANCH</v>
      </c>
      <c r="O16" s="12">
        <v>1</v>
      </c>
      <c r="P16" s="6">
        <v>1</v>
      </c>
      <c r="Q16" s="7">
        <v>43791</v>
      </c>
      <c r="R16" s="12" t="s">
        <v>29</v>
      </c>
      <c r="S16" s="12"/>
      <c r="T16" s="8">
        <v>15</v>
      </c>
      <c r="U16" s="9">
        <f>IFERROR(VLOOKUP(S:S,'[1]Staff List 15-11-19'!B$1:H$65536,7,0),0)</f>
        <v>0</v>
      </c>
    </row>
    <row r="17" spans="1:21" x14ac:dyDescent="0.25">
      <c r="A17" s="5">
        <v>1</v>
      </c>
      <c r="B17" s="6">
        <v>1</v>
      </c>
      <c r="C17" s="6">
        <v>566</v>
      </c>
      <c r="D17" s="6">
        <v>281450</v>
      </c>
      <c r="E17" s="6">
        <v>0</v>
      </c>
      <c r="F17" s="6">
        <v>0</v>
      </c>
      <c r="G17" s="6"/>
      <c r="H17" s="6"/>
      <c r="I17" s="6"/>
      <c r="J17" s="2">
        <v>-1093.75</v>
      </c>
      <c r="K17" s="6"/>
      <c r="L17" s="6"/>
      <c r="M17" s="7">
        <v>43791</v>
      </c>
      <c r="N17" s="6" t="s">
        <v>30</v>
      </c>
      <c r="O17" s="6">
        <v>1</v>
      </c>
      <c r="P17" s="6">
        <v>1</v>
      </c>
      <c r="Q17" s="7">
        <v>43791</v>
      </c>
      <c r="R17" s="6" t="s">
        <v>1126</v>
      </c>
      <c r="S17" s="6" t="s">
        <v>31</v>
      </c>
      <c r="T17" s="8">
        <v>16</v>
      </c>
      <c r="U17" s="9" t="str">
        <f>IFERROR(VLOOKUP(S:S,'[1]Staff List 15-11-19'!B$1:H$65536,7,0),0)</f>
        <v>Staff</v>
      </c>
    </row>
    <row r="18" spans="1:21" x14ac:dyDescent="0.25">
      <c r="A18" s="5">
        <v>1</v>
      </c>
      <c r="B18" s="6">
        <v>1</v>
      </c>
      <c r="C18" s="6">
        <v>566</v>
      </c>
      <c r="D18" s="6">
        <v>281450</v>
      </c>
      <c r="E18" s="6">
        <v>0</v>
      </c>
      <c r="F18" s="6">
        <v>0</v>
      </c>
      <c r="G18" s="6"/>
      <c r="H18" s="6"/>
      <c r="I18" s="6"/>
      <c r="J18" s="2">
        <v>-3281.25</v>
      </c>
      <c r="K18" s="6"/>
      <c r="L18" s="6"/>
      <c r="M18" s="7">
        <v>43791</v>
      </c>
      <c r="N18" s="6" t="s">
        <v>32</v>
      </c>
      <c r="O18" s="6">
        <v>1</v>
      </c>
      <c r="P18" s="6">
        <v>1</v>
      </c>
      <c r="Q18" s="7">
        <v>43791</v>
      </c>
      <c r="R18" s="6" t="s">
        <v>1126</v>
      </c>
      <c r="S18" s="6" t="s">
        <v>33</v>
      </c>
      <c r="T18" s="8">
        <v>17</v>
      </c>
      <c r="U18" s="9" t="str">
        <f>IFERROR(VLOOKUP(S:S,'[1]Staff List 15-11-19'!B$1:H$65536,7,0),0)</f>
        <v>Staff</v>
      </c>
    </row>
    <row r="19" spans="1:21" x14ac:dyDescent="0.25">
      <c r="A19" s="5">
        <v>1</v>
      </c>
      <c r="B19" s="6">
        <v>1</v>
      </c>
      <c r="C19" s="6">
        <v>566</v>
      </c>
      <c r="D19" s="6">
        <v>281450</v>
      </c>
      <c r="E19" s="6">
        <v>0</v>
      </c>
      <c r="F19" s="6">
        <v>0</v>
      </c>
      <c r="G19" s="6"/>
      <c r="H19" s="6"/>
      <c r="I19" s="6"/>
      <c r="J19" s="2">
        <v>-1149.1300000000001</v>
      </c>
      <c r="K19" s="6"/>
      <c r="L19" s="6"/>
      <c r="M19" s="7">
        <v>43791</v>
      </c>
      <c r="N19" s="6" t="s">
        <v>34</v>
      </c>
      <c r="O19" s="6">
        <v>1</v>
      </c>
      <c r="P19" s="6">
        <v>1</v>
      </c>
      <c r="Q19" s="7">
        <v>43791</v>
      </c>
      <c r="R19" s="6" t="s">
        <v>1126</v>
      </c>
      <c r="S19" s="6" t="s">
        <v>35</v>
      </c>
      <c r="T19" s="8">
        <v>18</v>
      </c>
      <c r="U19" s="9" t="s">
        <v>36</v>
      </c>
    </row>
    <row r="20" spans="1:21" x14ac:dyDescent="0.25">
      <c r="A20" s="5">
        <v>1</v>
      </c>
      <c r="B20" s="6">
        <v>1</v>
      </c>
      <c r="C20" s="6">
        <v>566</v>
      </c>
      <c r="D20" s="6">
        <v>281450</v>
      </c>
      <c r="E20" s="6">
        <v>0</v>
      </c>
      <c r="F20" s="6">
        <v>0</v>
      </c>
      <c r="G20" s="6"/>
      <c r="H20" s="6"/>
      <c r="I20" s="6"/>
      <c r="J20" s="2">
        <v>-1041.67</v>
      </c>
      <c r="K20" s="6"/>
      <c r="L20" s="6"/>
      <c r="M20" s="7">
        <v>43791</v>
      </c>
      <c r="N20" s="6" t="s">
        <v>37</v>
      </c>
      <c r="O20" s="6">
        <v>1</v>
      </c>
      <c r="P20" s="6">
        <v>1</v>
      </c>
      <c r="Q20" s="7">
        <v>43791</v>
      </c>
      <c r="R20" s="6" t="s">
        <v>1126</v>
      </c>
      <c r="S20" s="6" t="s">
        <v>38</v>
      </c>
      <c r="T20" s="8">
        <v>19</v>
      </c>
      <c r="U20" s="9" t="s">
        <v>36</v>
      </c>
    </row>
    <row r="21" spans="1:21" x14ac:dyDescent="0.25">
      <c r="A21" s="5">
        <v>1</v>
      </c>
      <c r="B21" s="6">
        <v>1</v>
      </c>
      <c r="C21" s="6">
        <v>566</v>
      </c>
      <c r="D21" s="6">
        <v>281450</v>
      </c>
      <c r="E21" s="6">
        <v>0</v>
      </c>
      <c r="F21" s="6">
        <v>0</v>
      </c>
      <c r="G21" s="6"/>
      <c r="H21" s="6"/>
      <c r="I21" s="6"/>
      <c r="J21" s="2">
        <v>-3447.37</v>
      </c>
      <c r="K21" s="6"/>
      <c r="L21" s="6"/>
      <c r="M21" s="7">
        <v>43791</v>
      </c>
      <c r="N21" s="6" t="s">
        <v>39</v>
      </c>
      <c r="O21" s="6">
        <v>1</v>
      </c>
      <c r="P21" s="6">
        <v>1</v>
      </c>
      <c r="Q21" s="7">
        <v>43791</v>
      </c>
      <c r="R21" s="6" t="s">
        <v>1126</v>
      </c>
      <c r="S21" s="6" t="s">
        <v>40</v>
      </c>
      <c r="T21" s="8">
        <v>20</v>
      </c>
      <c r="U21" s="9" t="s">
        <v>36</v>
      </c>
    </row>
    <row r="22" spans="1:21" x14ac:dyDescent="0.25">
      <c r="A22" s="5">
        <v>1</v>
      </c>
      <c r="B22" s="6">
        <v>1</v>
      </c>
      <c r="C22" s="6">
        <v>566</v>
      </c>
      <c r="D22" s="6">
        <v>281450</v>
      </c>
      <c r="E22" s="6">
        <v>0</v>
      </c>
      <c r="F22" s="6">
        <v>0</v>
      </c>
      <c r="G22" s="6"/>
      <c r="H22" s="6"/>
      <c r="I22" s="6"/>
      <c r="J22" s="2">
        <v>-4791.67</v>
      </c>
      <c r="K22" s="6"/>
      <c r="L22" s="6"/>
      <c r="M22" s="7">
        <v>43791</v>
      </c>
      <c r="N22" s="6" t="s">
        <v>41</v>
      </c>
      <c r="O22" s="6">
        <v>1</v>
      </c>
      <c r="P22" s="6">
        <v>1</v>
      </c>
      <c r="Q22" s="7">
        <v>43791</v>
      </c>
      <c r="R22" s="6" t="s">
        <v>1126</v>
      </c>
      <c r="S22" s="6" t="s">
        <v>42</v>
      </c>
      <c r="T22" s="8">
        <v>21</v>
      </c>
      <c r="U22" s="9" t="str">
        <f>IFERROR(VLOOKUP(S:S,'[1]Staff List 15-11-19'!B$1:H$65536,7,0),0)</f>
        <v>Staff</v>
      </c>
    </row>
    <row r="23" spans="1:21" x14ac:dyDescent="0.25">
      <c r="A23" s="11">
        <v>1</v>
      </c>
      <c r="B23" s="12">
        <v>37</v>
      </c>
      <c r="C23" s="12">
        <v>566</v>
      </c>
      <c r="D23" s="12">
        <v>505101</v>
      </c>
      <c r="E23" s="13">
        <v>0</v>
      </c>
      <c r="F23" s="12">
        <v>0</v>
      </c>
      <c r="G23" s="12"/>
      <c r="H23" s="12"/>
      <c r="I23" s="12"/>
      <c r="J23" s="14">
        <v>14804.84</v>
      </c>
      <c r="K23" s="12"/>
      <c r="L23" s="12"/>
      <c r="M23" s="7">
        <v>43791</v>
      </c>
      <c r="N23" s="12" t="str">
        <f>R23</f>
        <v>November 23 2019 Total  Earning = PZ BRANCH ZARIA</v>
      </c>
      <c r="O23" s="12">
        <v>1</v>
      </c>
      <c r="P23" s="6">
        <v>1</v>
      </c>
      <c r="Q23" s="7">
        <v>43791</v>
      </c>
      <c r="R23" s="12" t="s">
        <v>43</v>
      </c>
      <c r="S23" s="12"/>
      <c r="T23" s="8">
        <v>22</v>
      </c>
      <c r="U23" s="9">
        <f>IFERROR(VLOOKUP(S:S,'[1]Staff List 15-11-19'!B$1:H$65536,7,0),0)</f>
        <v>0</v>
      </c>
    </row>
    <row r="24" spans="1:21" x14ac:dyDescent="0.25">
      <c r="A24" s="5">
        <v>1</v>
      </c>
      <c r="B24" s="6">
        <v>1</v>
      </c>
      <c r="C24" s="6">
        <v>566</v>
      </c>
      <c r="D24" s="6">
        <v>281450</v>
      </c>
      <c r="E24" s="6">
        <v>0</v>
      </c>
      <c r="F24" s="6">
        <v>0</v>
      </c>
      <c r="G24" s="6"/>
      <c r="H24" s="6"/>
      <c r="I24" s="6"/>
      <c r="J24" s="2">
        <v>-833.34</v>
      </c>
      <c r="K24" s="6"/>
      <c r="L24" s="6"/>
      <c r="M24" s="7">
        <v>43791</v>
      </c>
      <c r="N24" s="6" t="s">
        <v>44</v>
      </c>
      <c r="O24" s="6">
        <v>1</v>
      </c>
      <c r="P24" s="6">
        <v>1</v>
      </c>
      <c r="Q24" s="7">
        <v>43791</v>
      </c>
      <c r="R24" s="6" t="s">
        <v>1126</v>
      </c>
      <c r="S24" s="6" t="s">
        <v>45</v>
      </c>
      <c r="T24" s="8">
        <v>23</v>
      </c>
      <c r="U24" s="9" t="str">
        <f>IFERROR(VLOOKUP(S:S,'[1]Staff List 15-11-19'!B$1:H$65536,7,0),0)</f>
        <v>Staff</v>
      </c>
    </row>
    <row r="25" spans="1:21" x14ac:dyDescent="0.25">
      <c r="A25" s="5">
        <v>1</v>
      </c>
      <c r="B25" s="6">
        <v>1</v>
      </c>
      <c r="C25" s="6">
        <v>566</v>
      </c>
      <c r="D25" s="6">
        <v>281450</v>
      </c>
      <c r="E25" s="6">
        <v>0</v>
      </c>
      <c r="F25" s="6">
        <v>0</v>
      </c>
      <c r="G25" s="6"/>
      <c r="H25" s="6"/>
      <c r="I25" s="6"/>
      <c r="J25" s="2">
        <v>-1421.88</v>
      </c>
      <c r="K25" s="6"/>
      <c r="L25" s="6"/>
      <c r="M25" s="7">
        <v>43791</v>
      </c>
      <c r="N25" s="6" t="s">
        <v>46</v>
      </c>
      <c r="O25" s="6">
        <v>1</v>
      </c>
      <c r="P25" s="6">
        <v>1</v>
      </c>
      <c r="Q25" s="7">
        <v>43791</v>
      </c>
      <c r="R25" s="6" t="s">
        <v>1126</v>
      </c>
      <c r="S25" s="6" t="s">
        <v>47</v>
      </c>
      <c r="T25" s="8">
        <v>24</v>
      </c>
      <c r="U25" s="9" t="str">
        <f>IFERROR(VLOOKUP(S:S,'[1]Staff List 15-11-19'!B$1:H$65536,7,0),0)</f>
        <v>Staff</v>
      </c>
    </row>
    <row r="26" spans="1:21" x14ac:dyDescent="0.25">
      <c r="A26" s="5">
        <v>1</v>
      </c>
      <c r="B26" s="6">
        <v>1</v>
      </c>
      <c r="C26" s="6">
        <v>566</v>
      </c>
      <c r="D26" s="6">
        <v>281450</v>
      </c>
      <c r="E26" s="6">
        <v>0</v>
      </c>
      <c r="F26" s="6">
        <v>0</v>
      </c>
      <c r="G26" s="6"/>
      <c r="H26" s="6"/>
      <c r="I26" s="6"/>
      <c r="J26" s="2">
        <v>-6053.91</v>
      </c>
      <c r="K26" s="6"/>
      <c r="L26" s="6"/>
      <c r="M26" s="7">
        <v>43791</v>
      </c>
      <c r="N26" s="6" t="s">
        <v>48</v>
      </c>
      <c r="O26" s="6">
        <v>1</v>
      </c>
      <c r="P26" s="6">
        <v>1</v>
      </c>
      <c r="Q26" s="7">
        <v>43791</v>
      </c>
      <c r="R26" s="6" t="s">
        <v>1126</v>
      </c>
      <c r="S26" s="6" t="s">
        <v>49</v>
      </c>
      <c r="T26" s="8">
        <v>25</v>
      </c>
      <c r="U26" s="9" t="str">
        <f>IFERROR(VLOOKUP(S:S,'[1]Staff List 15-11-19'!B$1:H$65536,7,0),0)</f>
        <v>Staff</v>
      </c>
    </row>
    <row r="27" spans="1:21" x14ac:dyDescent="0.25">
      <c r="A27" s="5">
        <v>1</v>
      </c>
      <c r="B27" s="6">
        <v>1</v>
      </c>
      <c r="C27" s="6">
        <v>566</v>
      </c>
      <c r="D27" s="6">
        <v>281450</v>
      </c>
      <c r="E27" s="6">
        <v>0</v>
      </c>
      <c r="F27" s="6">
        <v>0</v>
      </c>
      <c r="G27" s="6"/>
      <c r="H27" s="6"/>
      <c r="I27" s="6"/>
      <c r="J27" s="2">
        <v>-1421.88</v>
      </c>
      <c r="K27" s="6"/>
      <c r="L27" s="6"/>
      <c r="M27" s="7">
        <v>43791</v>
      </c>
      <c r="N27" s="6" t="s">
        <v>50</v>
      </c>
      <c r="O27" s="6">
        <v>1</v>
      </c>
      <c r="P27" s="6">
        <v>1</v>
      </c>
      <c r="Q27" s="7">
        <v>43791</v>
      </c>
      <c r="R27" s="6" t="s">
        <v>1126</v>
      </c>
      <c r="S27" s="6" t="s">
        <v>51</v>
      </c>
      <c r="T27" s="8">
        <v>26</v>
      </c>
      <c r="U27" s="9" t="str">
        <f>IFERROR(VLOOKUP(S:S,'[1]Staff List 15-11-19'!B$1:H$65536,7,0),0)</f>
        <v>Staff</v>
      </c>
    </row>
    <row r="28" spans="1:21" x14ac:dyDescent="0.25">
      <c r="A28" s="5">
        <v>1</v>
      </c>
      <c r="B28" s="6">
        <v>1</v>
      </c>
      <c r="C28" s="6">
        <v>566</v>
      </c>
      <c r="D28" s="6">
        <v>281450</v>
      </c>
      <c r="E28" s="6">
        <v>0</v>
      </c>
      <c r="F28" s="6">
        <v>0</v>
      </c>
      <c r="G28" s="6"/>
      <c r="H28" s="6"/>
      <c r="I28" s="6"/>
      <c r="J28" s="2">
        <v>-1093.75</v>
      </c>
      <c r="K28" s="6"/>
      <c r="L28" s="6"/>
      <c r="M28" s="7">
        <v>43791</v>
      </c>
      <c r="N28" s="6" t="s">
        <v>52</v>
      </c>
      <c r="O28" s="6">
        <v>1</v>
      </c>
      <c r="P28" s="6">
        <v>1</v>
      </c>
      <c r="Q28" s="7">
        <v>43791</v>
      </c>
      <c r="R28" s="6" t="s">
        <v>1126</v>
      </c>
      <c r="S28" s="6" t="s">
        <v>53</v>
      </c>
      <c r="T28" s="8">
        <v>27</v>
      </c>
      <c r="U28" s="9" t="str">
        <f>IFERROR(VLOOKUP(S:S,'[1]Staff List 15-11-19'!B$1:H$65536,7,0),0)</f>
        <v>Staff</v>
      </c>
    </row>
    <row r="29" spans="1:21" x14ac:dyDescent="0.25">
      <c r="A29" s="5">
        <v>1</v>
      </c>
      <c r="B29" s="6">
        <v>1</v>
      </c>
      <c r="C29" s="6">
        <v>566</v>
      </c>
      <c r="D29" s="6">
        <v>281450</v>
      </c>
      <c r="E29" s="6">
        <v>0</v>
      </c>
      <c r="F29" s="6">
        <v>0</v>
      </c>
      <c r="G29" s="6"/>
      <c r="H29" s="6"/>
      <c r="I29" s="6"/>
      <c r="J29" s="2">
        <v>-3645.84</v>
      </c>
      <c r="K29" s="6"/>
      <c r="L29" s="6"/>
      <c r="M29" s="7">
        <v>43791</v>
      </c>
      <c r="N29" s="6" t="s">
        <v>54</v>
      </c>
      <c r="O29" s="6">
        <v>1</v>
      </c>
      <c r="P29" s="6">
        <v>1</v>
      </c>
      <c r="Q29" s="7">
        <v>43791</v>
      </c>
      <c r="R29" s="6" t="s">
        <v>1126</v>
      </c>
      <c r="S29" s="6" t="s">
        <v>55</v>
      </c>
      <c r="T29" s="8">
        <v>28</v>
      </c>
      <c r="U29" s="9" t="str">
        <f>IFERROR(VLOOKUP(S:S,'[1]Staff List 15-11-19'!B$1:H$65536,7,0),0)</f>
        <v>Staff</v>
      </c>
    </row>
    <row r="30" spans="1:21" x14ac:dyDescent="0.25">
      <c r="A30" s="5">
        <v>1</v>
      </c>
      <c r="B30" s="6">
        <v>1</v>
      </c>
      <c r="C30" s="6">
        <v>566</v>
      </c>
      <c r="D30" s="6">
        <v>281450</v>
      </c>
      <c r="E30" s="6">
        <v>0</v>
      </c>
      <c r="F30" s="6">
        <v>0</v>
      </c>
      <c r="G30" s="6"/>
      <c r="H30" s="6"/>
      <c r="I30" s="6"/>
      <c r="J30" s="2">
        <v>-1421.88</v>
      </c>
      <c r="K30" s="6"/>
      <c r="L30" s="6"/>
      <c r="M30" s="7">
        <v>43791</v>
      </c>
      <c r="N30" s="6" t="s">
        <v>56</v>
      </c>
      <c r="O30" s="6">
        <v>1</v>
      </c>
      <c r="P30" s="6">
        <v>1</v>
      </c>
      <c r="Q30" s="7">
        <v>43791</v>
      </c>
      <c r="R30" s="6" t="s">
        <v>1126</v>
      </c>
      <c r="S30" s="6" t="s">
        <v>57</v>
      </c>
      <c r="T30" s="8">
        <v>29</v>
      </c>
      <c r="U30" s="9" t="str">
        <f>IFERROR(VLOOKUP(S:S,'[1]Staff List 15-11-19'!B$1:H$65536,7,0),0)</f>
        <v>Staff</v>
      </c>
    </row>
    <row r="31" spans="1:21" x14ac:dyDescent="0.25">
      <c r="A31" s="5">
        <v>1</v>
      </c>
      <c r="B31" s="6">
        <v>1</v>
      </c>
      <c r="C31" s="6">
        <v>566</v>
      </c>
      <c r="D31" s="6">
        <v>281450</v>
      </c>
      <c r="E31" s="6">
        <v>0</v>
      </c>
      <c r="F31" s="6">
        <v>0</v>
      </c>
      <c r="G31" s="6"/>
      <c r="H31" s="6"/>
      <c r="I31" s="6"/>
      <c r="J31" s="2">
        <v>-3645.84</v>
      </c>
      <c r="K31" s="6"/>
      <c r="L31" s="6"/>
      <c r="M31" s="7">
        <v>43791</v>
      </c>
      <c r="N31" s="6" t="s">
        <v>58</v>
      </c>
      <c r="O31" s="6">
        <v>1</v>
      </c>
      <c r="P31" s="6">
        <v>1</v>
      </c>
      <c r="Q31" s="7">
        <v>43791</v>
      </c>
      <c r="R31" s="6" t="s">
        <v>1126</v>
      </c>
      <c r="S31" s="6" t="s">
        <v>59</v>
      </c>
      <c r="T31" s="8">
        <v>30</v>
      </c>
      <c r="U31" s="9" t="str">
        <f>IFERROR(VLOOKUP(S:S,'[1]Staff List 15-11-19'!B$1:H$65536,7,0),0)</f>
        <v>Staff</v>
      </c>
    </row>
    <row r="32" spans="1:21" x14ac:dyDescent="0.25">
      <c r="A32" s="5">
        <v>1</v>
      </c>
      <c r="B32" s="6">
        <v>1</v>
      </c>
      <c r="C32" s="6">
        <v>566</v>
      </c>
      <c r="D32" s="6">
        <v>281450</v>
      </c>
      <c r="E32" s="6">
        <v>0</v>
      </c>
      <c r="F32" s="6">
        <v>0</v>
      </c>
      <c r="G32" s="6"/>
      <c r="H32" s="6"/>
      <c r="I32" s="6"/>
      <c r="J32" s="2">
        <v>-2242.19</v>
      </c>
      <c r="K32" s="6"/>
      <c r="L32" s="6"/>
      <c r="M32" s="7">
        <v>43791</v>
      </c>
      <c r="N32" s="6" t="s">
        <v>60</v>
      </c>
      <c r="O32" s="6">
        <v>1</v>
      </c>
      <c r="P32" s="6">
        <v>1</v>
      </c>
      <c r="Q32" s="7">
        <v>43791</v>
      </c>
      <c r="R32" s="6" t="s">
        <v>1126</v>
      </c>
      <c r="S32" s="6" t="s">
        <v>61</v>
      </c>
      <c r="T32" s="8">
        <v>31</v>
      </c>
      <c r="U32" s="9" t="str">
        <f>IFERROR(VLOOKUP(S:S,'[1]Staff List 15-11-19'!B$1:H$65536,7,0),0)</f>
        <v>Staff</v>
      </c>
    </row>
    <row r="33" spans="1:21" x14ac:dyDescent="0.25">
      <c r="A33" s="5">
        <v>1</v>
      </c>
      <c r="B33" s="6">
        <v>1</v>
      </c>
      <c r="C33" s="6">
        <v>566</v>
      </c>
      <c r="D33" s="6">
        <v>281450</v>
      </c>
      <c r="E33" s="6">
        <v>0</v>
      </c>
      <c r="F33" s="6">
        <v>0</v>
      </c>
      <c r="G33" s="6"/>
      <c r="H33" s="6"/>
      <c r="I33" s="6"/>
      <c r="J33" s="2">
        <v>-1041.67</v>
      </c>
      <c r="K33" s="6"/>
      <c r="L33" s="6"/>
      <c r="M33" s="7">
        <v>43791</v>
      </c>
      <c r="N33" s="6" t="s">
        <v>62</v>
      </c>
      <c r="O33" s="6">
        <v>1</v>
      </c>
      <c r="P33" s="6">
        <v>1</v>
      </c>
      <c r="Q33" s="7">
        <v>43791</v>
      </c>
      <c r="R33" s="6" t="s">
        <v>1126</v>
      </c>
      <c r="S33" s="6" t="s">
        <v>63</v>
      </c>
      <c r="T33" s="8">
        <v>32</v>
      </c>
      <c r="U33" s="9" t="str">
        <f>IFERROR(VLOOKUP(S:S,'[1]Staff List 15-11-19'!B$1:H$65536,7,0),0)</f>
        <v>Staff</v>
      </c>
    </row>
    <row r="34" spans="1:21" x14ac:dyDescent="0.25">
      <c r="A34" s="5">
        <v>1</v>
      </c>
      <c r="B34" s="6">
        <v>1</v>
      </c>
      <c r="C34" s="6">
        <v>566</v>
      </c>
      <c r="D34" s="6">
        <v>281450</v>
      </c>
      <c r="E34" s="6">
        <v>0</v>
      </c>
      <c r="F34" s="6">
        <v>0</v>
      </c>
      <c r="G34" s="6"/>
      <c r="H34" s="6"/>
      <c r="I34" s="6"/>
      <c r="J34" s="2">
        <v>-833.34</v>
      </c>
      <c r="K34" s="6"/>
      <c r="L34" s="6"/>
      <c r="M34" s="7">
        <v>43791</v>
      </c>
      <c r="N34" s="6" t="s">
        <v>64</v>
      </c>
      <c r="O34" s="6">
        <v>1</v>
      </c>
      <c r="P34" s="6">
        <v>1</v>
      </c>
      <c r="Q34" s="7">
        <v>43791</v>
      </c>
      <c r="R34" s="6" t="s">
        <v>1126</v>
      </c>
      <c r="S34" s="6" t="s">
        <v>65</v>
      </c>
      <c r="T34" s="8">
        <v>33</v>
      </c>
      <c r="U34" s="9" t="str">
        <f>IFERROR(VLOOKUP(S:S,'[1]Staff List 15-11-19'!B$1:H$65536,7,0),0)</f>
        <v>Staff</v>
      </c>
    </row>
    <row r="35" spans="1:21" x14ac:dyDescent="0.25">
      <c r="A35" s="5">
        <v>1</v>
      </c>
      <c r="B35" s="6">
        <v>1</v>
      </c>
      <c r="C35" s="6">
        <v>566</v>
      </c>
      <c r="D35" s="6">
        <v>281450</v>
      </c>
      <c r="E35" s="6">
        <v>0</v>
      </c>
      <c r="F35" s="6">
        <v>0</v>
      </c>
      <c r="G35" s="6"/>
      <c r="H35" s="6"/>
      <c r="I35" s="6"/>
      <c r="J35" s="2">
        <v>-3125</v>
      </c>
      <c r="K35" s="6"/>
      <c r="L35" s="6"/>
      <c r="M35" s="7">
        <v>43791</v>
      </c>
      <c r="N35" s="6" t="s">
        <v>66</v>
      </c>
      <c r="O35" s="6">
        <v>1</v>
      </c>
      <c r="P35" s="6">
        <v>1</v>
      </c>
      <c r="Q35" s="7">
        <v>43791</v>
      </c>
      <c r="R35" s="6" t="s">
        <v>1126</v>
      </c>
      <c r="S35" s="6" t="s">
        <v>67</v>
      </c>
      <c r="T35" s="8">
        <v>34</v>
      </c>
      <c r="U35" s="9" t="str">
        <f>IFERROR(VLOOKUP(S:S,'[1]Staff List 15-11-19'!B$1:H$65536,7,0),0)</f>
        <v>Staff</v>
      </c>
    </row>
    <row r="36" spans="1:21" x14ac:dyDescent="0.25">
      <c r="A36" s="5">
        <v>1</v>
      </c>
      <c r="B36" s="6">
        <v>1</v>
      </c>
      <c r="C36" s="6">
        <v>566</v>
      </c>
      <c r="D36" s="6">
        <v>281450</v>
      </c>
      <c r="E36" s="6">
        <v>0</v>
      </c>
      <c r="F36" s="6">
        <v>0</v>
      </c>
      <c r="G36" s="6"/>
      <c r="H36" s="6"/>
      <c r="I36" s="6"/>
      <c r="J36" s="2">
        <v>-6875</v>
      </c>
      <c r="K36" s="6"/>
      <c r="L36" s="6"/>
      <c r="M36" s="7">
        <v>43791</v>
      </c>
      <c r="N36" s="6" t="s">
        <v>68</v>
      </c>
      <c r="O36" s="6">
        <v>1</v>
      </c>
      <c r="P36" s="6">
        <v>1</v>
      </c>
      <c r="Q36" s="7">
        <v>43791</v>
      </c>
      <c r="R36" s="6" t="s">
        <v>1126</v>
      </c>
      <c r="S36" s="6" t="s">
        <v>69</v>
      </c>
      <c r="T36" s="8">
        <v>35</v>
      </c>
      <c r="U36" s="9" t="str">
        <f>IFERROR(VLOOKUP(S:S,'[1]Staff List 15-11-19'!B$1:H$65536,7,0),0)</f>
        <v>Staff</v>
      </c>
    </row>
    <row r="37" spans="1:21" x14ac:dyDescent="0.25">
      <c r="A37" s="11">
        <v>1</v>
      </c>
      <c r="B37" s="12">
        <v>3</v>
      </c>
      <c r="C37" s="12">
        <v>566</v>
      </c>
      <c r="D37" s="12">
        <v>505101</v>
      </c>
      <c r="E37" s="13">
        <v>0</v>
      </c>
      <c r="F37" s="12">
        <v>0</v>
      </c>
      <c r="G37" s="12"/>
      <c r="H37" s="12"/>
      <c r="I37" s="12"/>
      <c r="J37" s="14">
        <v>33655.520000000004</v>
      </c>
      <c r="K37" s="12"/>
      <c r="L37" s="12"/>
      <c r="M37" s="7">
        <v>43791</v>
      </c>
      <c r="N37" s="12" t="str">
        <f>R37</f>
        <v>November 23 2019 Total  Earning = KANO BRANCH 1</v>
      </c>
      <c r="O37" s="12">
        <v>1</v>
      </c>
      <c r="P37" s="6">
        <v>1</v>
      </c>
      <c r="Q37" s="7">
        <v>43791</v>
      </c>
      <c r="R37" s="12" t="s">
        <v>70</v>
      </c>
      <c r="S37" s="12"/>
      <c r="T37" s="8">
        <v>36</v>
      </c>
      <c r="U37" s="9">
        <f>IFERROR(VLOOKUP(S:S,'[1]Staff List 15-11-19'!B$1:H$65536,7,0),0)</f>
        <v>0</v>
      </c>
    </row>
    <row r="38" spans="1:21" x14ac:dyDescent="0.25">
      <c r="A38" s="5">
        <v>1</v>
      </c>
      <c r="B38" s="6">
        <v>1</v>
      </c>
      <c r="C38" s="6">
        <v>566</v>
      </c>
      <c r="D38" s="6">
        <v>281450</v>
      </c>
      <c r="E38" s="6">
        <v>0</v>
      </c>
      <c r="F38" s="6">
        <v>0</v>
      </c>
      <c r="G38" s="6"/>
      <c r="H38" s="6"/>
      <c r="I38" s="6"/>
      <c r="J38" s="2">
        <v>-1354.17</v>
      </c>
      <c r="K38" s="6"/>
      <c r="L38" s="6"/>
      <c r="M38" s="7">
        <v>43791</v>
      </c>
      <c r="N38" s="6" t="s">
        <v>71</v>
      </c>
      <c r="O38" s="6">
        <v>1</v>
      </c>
      <c r="P38" s="6">
        <v>1</v>
      </c>
      <c r="Q38" s="7">
        <v>43791</v>
      </c>
      <c r="R38" s="6" t="s">
        <v>1126</v>
      </c>
      <c r="S38" s="6" t="s">
        <v>72</v>
      </c>
      <c r="T38" s="8">
        <v>37</v>
      </c>
      <c r="U38" s="9" t="str">
        <f>IFERROR(VLOOKUP(S:S,'[1]Staff List 15-11-19'!B$1:H$65536,7,0),0)</f>
        <v>Staff</v>
      </c>
    </row>
    <row r="39" spans="1:21" x14ac:dyDescent="0.25">
      <c r="A39" s="5">
        <v>1</v>
      </c>
      <c r="B39" s="6">
        <v>1</v>
      </c>
      <c r="C39" s="6">
        <v>566</v>
      </c>
      <c r="D39" s="6">
        <v>281450</v>
      </c>
      <c r="E39" s="6">
        <v>0</v>
      </c>
      <c r="F39" s="6">
        <v>0</v>
      </c>
      <c r="G39" s="6"/>
      <c r="H39" s="6"/>
      <c r="I39" s="6"/>
      <c r="J39" s="2">
        <v>-1421.88</v>
      </c>
      <c r="K39" s="6"/>
      <c r="L39" s="6"/>
      <c r="M39" s="7">
        <v>43791</v>
      </c>
      <c r="N39" s="6" t="s">
        <v>73</v>
      </c>
      <c r="O39" s="6">
        <v>1</v>
      </c>
      <c r="P39" s="6">
        <v>1</v>
      </c>
      <c r="Q39" s="7">
        <v>43791</v>
      </c>
      <c r="R39" s="6" t="s">
        <v>1126</v>
      </c>
      <c r="S39" s="6" t="s">
        <v>74</v>
      </c>
      <c r="T39" s="8">
        <v>38</v>
      </c>
      <c r="U39" s="9" t="str">
        <f>IFERROR(VLOOKUP(S:S,'[1]Staff List 15-11-19'!B$1:H$65536,7,0),0)</f>
        <v>Staff</v>
      </c>
    </row>
    <row r="40" spans="1:21" x14ac:dyDescent="0.25">
      <c r="A40" s="5">
        <v>1</v>
      </c>
      <c r="B40" s="6">
        <v>1</v>
      </c>
      <c r="C40" s="6">
        <v>566</v>
      </c>
      <c r="D40" s="6">
        <v>281450</v>
      </c>
      <c r="E40" s="6">
        <v>0</v>
      </c>
      <c r="F40" s="6">
        <v>0</v>
      </c>
      <c r="G40" s="6"/>
      <c r="H40" s="6"/>
      <c r="I40" s="6"/>
      <c r="J40" s="2">
        <v>-3125</v>
      </c>
      <c r="K40" s="6"/>
      <c r="L40" s="6"/>
      <c r="M40" s="7">
        <v>43791</v>
      </c>
      <c r="N40" s="6" t="s">
        <v>75</v>
      </c>
      <c r="O40" s="6">
        <v>1</v>
      </c>
      <c r="P40" s="6">
        <v>1</v>
      </c>
      <c r="Q40" s="7">
        <v>43791</v>
      </c>
      <c r="R40" s="6" t="s">
        <v>1126</v>
      </c>
      <c r="S40" s="6" t="s">
        <v>76</v>
      </c>
      <c r="T40" s="8">
        <v>39</v>
      </c>
      <c r="U40" s="9" t="str">
        <f>IFERROR(VLOOKUP(S:S,'[1]Staff List 15-11-19'!B$1:H$65536,7,0),0)</f>
        <v>Staff</v>
      </c>
    </row>
    <row r="41" spans="1:21" x14ac:dyDescent="0.25">
      <c r="A41" s="5">
        <v>1</v>
      </c>
      <c r="B41" s="6">
        <v>1</v>
      </c>
      <c r="C41" s="6">
        <v>566</v>
      </c>
      <c r="D41" s="6">
        <v>281450</v>
      </c>
      <c r="E41" s="6">
        <v>0</v>
      </c>
      <c r="F41" s="6">
        <v>0</v>
      </c>
      <c r="G41" s="6"/>
      <c r="H41" s="6"/>
      <c r="I41" s="6"/>
      <c r="J41" s="2">
        <v>-2083.34</v>
      </c>
      <c r="K41" s="6"/>
      <c r="L41" s="6"/>
      <c r="M41" s="7">
        <v>43791</v>
      </c>
      <c r="N41" s="6" t="s">
        <v>77</v>
      </c>
      <c r="O41" s="6">
        <v>1</v>
      </c>
      <c r="P41" s="6">
        <v>1</v>
      </c>
      <c r="Q41" s="7">
        <v>43791</v>
      </c>
      <c r="R41" s="6" t="s">
        <v>1126</v>
      </c>
      <c r="S41" s="6" t="s">
        <v>78</v>
      </c>
      <c r="T41" s="8">
        <v>40</v>
      </c>
      <c r="U41" s="9" t="str">
        <f>IFERROR(VLOOKUP(S:S,'[1]Staff List 15-11-19'!B$1:H$65536,7,0),0)</f>
        <v>Staff</v>
      </c>
    </row>
    <row r="42" spans="1:21" x14ac:dyDescent="0.25">
      <c r="A42" s="5">
        <v>1</v>
      </c>
      <c r="B42" s="6">
        <v>1</v>
      </c>
      <c r="C42" s="6">
        <v>566</v>
      </c>
      <c r="D42" s="6">
        <v>281450</v>
      </c>
      <c r="E42" s="6">
        <v>0</v>
      </c>
      <c r="F42" s="6">
        <v>0</v>
      </c>
      <c r="G42" s="6"/>
      <c r="H42" s="6"/>
      <c r="I42" s="6"/>
      <c r="J42" s="2">
        <v>-1354.17</v>
      </c>
      <c r="K42" s="6"/>
      <c r="L42" s="6"/>
      <c r="M42" s="7">
        <v>43791</v>
      </c>
      <c r="N42" s="6" t="s">
        <v>79</v>
      </c>
      <c r="O42" s="6">
        <v>1</v>
      </c>
      <c r="P42" s="6">
        <v>1</v>
      </c>
      <c r="Q42" s="7">
        <v>43791</v>
      </c>
      <c r="R42" s="6" t="s">
        <v>1126</v>
      </c>
      <c r="S42" s="6" t="s">
        <v>80</v>
      </c>
      <c r="T42" s="8">
        <v>41</v>
      </c>
      <c r="U42" s="9" t="str">
        <f>IFERROR(VLOOKUP(S:S,'[1]Staff List 15-11-19'!B$1:H$65536,7,0),0)</f>
        <v>Staff</v>
      </c>
    </row>
    <row r="43" spans="1:21" x14ac:dyDescent="0.25">
      <c r="A43" s="5">
        <v>1</v>
      </c>
      <c r="B43" s="6">
        <v>1</v>
      </c>
      <c r="C43" s="6">
        <v>566</v>
      </c>
      <c r="D43" s="6">
        <v>281450</v>
      </c>
      <c r="E43" s="6">
        <v>0</v>
      </c>
      <c r="F43" s="6">
        <v>0</v>
      </c>
      <c r="G43" s="6"/>
      <c r="H43" s="6"/>
      <c r="I43" s="6"/>
      <c r="J43" s="2">
        <v>-1457.43</v>
      </c>
      <c r="K43" s="6"/>
      <c r="L43" s="6"/>
      <c r="M43" s="7">
        <v>43791</v>
      </c>
      <c r="N43" s="6" t="s">
        <v>81</v>
      </c>
      <c r="O43" s="6">
        <v>1</v>
      </c>
      <c r="P43" s="6">
        <v>1</v>
      </c>
      <c r="Q43" s="7">
        <v>43791</v>
      </c>
      <c r="R43" s="6" t="s">
        <v>1126</v>
      </c>
      <c r="S43" s="6" t="s">
        <v>82</v>
      </c>
      <c r="T43" s="8">
        <v>42</v>
      </c>
      <c r="U43" s="9" t="str">
        <f>IFERROR(VLOOKUP(S:S,'[1]Staff List 15-11-19'!B$1:H$65536,7,0),0)</f>
        <v>Staff</v>
      </c>
    </row>
    <row r="44" spans="1:21" x14ac:dyDescent="0.25">
      <c r="A44" s="5">
        <v>1</v>
      </c>
      <c r="B44" s="6">
        <v>1</v>
      </c>
      <c r="C44" s="6">
        <v>566</v>
      </c>
      <c r="D44" s="6">
        <v>281450</v>
      </c>
      <c r="E44" s="6">
        <v>0</v>
      </c>
      <c r="F44" s="6">
        <v>0</v>
      </c>
      <c r="G44" s="6"/>
      <c r="H44" s="6"/>
      <c r="I44" s="6"/>
      <c r="J44" s="2">
        <v>-1093.75</v>
      </c>
      <c r="K44" s="6"/>
      <c r="L44" s="6"/>
      <c r="M44" s="7">
        <v>43791</v>
      </c>
      <c r="N44" s="6" t="s">
        <v>83</v>
      </c>
      <c r="O44" s="6">
        <v>1</v>
      </c>
      <c r="P44" s="6">
        <v>1</v>
      </c>
      <c r="Q44" s="7">
        <v>43791</v>
      </c>
      <c r="R44" s="6" t="s">
        <v>1126</v>
      </c>
      <c r="S44" s="6" t="s">
        <v>84</v>
      </c>
      <c r="T44" s="8">
        <v>43</v>
      </c>
      <c r="U44" s="9" t="str">
        <f>IFERROR(VLOOKUP(S:S,'[1]Staff List 15-11-19'!B$1:H$65536,7,0),0)</f>
        <v>Staff</v>
      </c>
    </row>
    <row r="45" spans="1:21" x14ac:dyDescent="0.25">
      <c r="A45" s="5">
        <v>1</v>
      </c>
      <c r="B45" s="6">
        <v>1</v>
      </c>
      <c r="C45" s="6">
        <v>566</v>
      </c>
      <c r="D45" s="6">
        <v>281450</v>
      </c>
      <c r="E45" s="6">
        <v>0</v>
      </c>
      <c r="F45" s="6">
        <v>0</v>
      </c>
      <c r="G45" s="6"/>
      <c r="H45" s="6"/>
      <c r="I45" s="6"/>
      <c r="J45" s="2">
        <v>-3363.29</v>
      </c>
      <c r="K45" s="6"/>
      <c r="L45" s="6"/>
      <c r="M45" s="7">
        <v>43791</v>
      </c>
      <c r="N45" s="6" t="s">
        <v>85</v>
      </c>
      <c r="O45" s="6">
        <v>1</v>
      </c>
      <c r="P45" s="6">
        <v>1</v>
      </c>
      <c r="Q45" s="7">
        <v>43791</v>
      </c>
      <c r="R45" s="6" t="s">
        <v>1126</v>
      </c>
      <c r="S45" s="6" t="s">
        <v>86</v>
      </c>
      <c r="T45" s="8">
        <v>44</v>
      </c>
      <c r="U45" s="9" t="str">
        <f>IFERROR(VLOOKUP(S:S,'[1]Staff List 15-11-19'!B$1:H$65536,7,0),0)</f>
        <v>Staff</v>
      </c>
    </row>
    <row r="46" spans="1:21" x14ac:dyDescent="0.25">
      <c r="A46" s="5">
        <v>1</v>
      </c>
      <c r="B46" s="6">
        <v>1</v>
      </c>
      <c r="C46" s="6">
        <v>566</v>
      </c>
      <c r="D46" s="6">
        <v>281450</v>
      </c>
      <c r="E46" s="6">
        <v>0</v>
      </c>
      <c r="F46" s="6">
        <v>0</v>
      </c>
      <c r="G46" s="6"/>
      <c r="H46" s="6"/>
      <c r="I46" s="6"/>
      <c r="J46" s="2">
        <v>-1149.1300000000001</v>
      </c>
      <c r="K46" s="6"/>
      <c r="L46" s="6"/>
      <c r="M46" s="7">
        <v>43791</v>
      </c>
      <c r="N46" s="6" t="s">
        <v>87</v>
      </c>
      <c r="O46" s="6">
        <v>1</v>
      </c>
      <c r="P46" s="6">
        <v>1</v>
      </c>
      <c r="Q46" s="7">
        <v>43791</v>
      </c>
      <c r="R46" s="6" t="s">
        <v>1126</v>
      </c>
      <c r="S46" s="6" t="s">
        <v>88</v>
      </c>
      <c r="T46" s="8">
        <v>45</v>
      </c>
      <c r="U46" s="9" t="str">
        <f>IFERROR(VLOOKUP(S:S,'[1]Staff List 15-11-19'!B$1:H$65536,7,0),0)</f>
        <v>Staff</v>
      </c>
    </row>
    <row r="47" spans="1:21" x14ac:dyDescent="0.25">
      <c r="A47" s="5">
        <v>1</v>
      </c>
      <c r="B47" s="6">
        <v>1</v>
      </c>
      <c r="C47" s="6">
        <v>566</v>
      </c>
      <c r="D47" s="6">
        <v>281450</v>
      </c>
      <c r="E47" s="6">
        <v>0</v>
      </c>
      <c r="F47" s="6">
        <v>0</v>
      </c>
      <c r="G47" s="6"/>
      <c r="H47" s="6"/>
      <c r="I47" s="6"/>
      <c r="J47" s="2">
        <v>-1354.17</v>
      </c>
      <c r="K47" s="6"/>
      <c r="L47" s="6"/>
      <c r="M47" s="7">
        <v>43791</v>
      </c>
      <c r="N47" s="6" t="s">
        <v>89</v>
      </c>
      <c r="O47" s="6">
        <v>1</v>
      </c>
      <c r="P47" s="6">
        <v>1</v>
      </c>
      <c r="Q47" s="7">
        <v>43791</v>
      </c>
      <c r="R47" s="6" t="s">
        <v>1126</v>
      </c>
      <c r="S47" s="6" t="s">
        <v>90</v>
      </c>
      <c r="T47" s="8">
        <v>46</v>
      </c>
      <c r="U47" s="9" t="str">
        <f>IFERROR(VLOOKUP(S:S,'[1]Staff List 15-11-19'!B$1:H$65536,7,0),0)</f>
        <v>Staff</v>
      </c>
    </row>
    <row r="48" spans="1:21" x14ac:dyDescent="0.25">
      <c r="A48" s="5">
        <v>1</v>
      </c>
      <c r="B48" s="6">
        <v>1</v>
      </c>
      <c r="C48" s="6">
        <v>566</v>
      </c>
      <c r="D48" s="6">
        <v>281450</v>
      </c>
      <c r="E48" s="6">
        <v>0</v>
      </c>
      <c r="F48" s="6">
        <v>0</v>
      </c>
      <c r="G48" s="6"/>
      <c r="H48" s="6"/>
      <c r="I48" s="6"/>
      <c r="J48" s="2">
        <v>-1354.17</v>
      </c>
      <c r="K48" s="6"/>
      <c r="L48" s="6"/>
      <c r="M48" s="7">
        <v>43791</v>
      </c>
      <c r="N48" s="6" t="s">
        <v>91</v>
      </c>
      <c r="O48" s="6">
        <v>1</v>
      </c>
      <c r="P48" s="6">
        <v>1</v>
      </c>
      <c r="Q48" s="7">
        <v>43791</v>
      </c>
      <c r="R48" s="6" t="s">
        <v>1126</v>
      </c>
      <c r="S48" s="6" t="s">
        <v>92</v>
      </c>
      <c r="T48" s="8">
        <v>47</v>
      </c>
      <c r="U48" s="9" t="str">
        <f>IFERROR(VLOOKUP(S:S,'[1]Staff List 15-11-19'!B$1:H$65536,7,0),0)</f>
        <v>Staff</v>
      </c>
    </row>
    <row r="49" spans="1:21" x14ac:dyDescent="0.25">
      <c r="A49" s="5">
        <v>1</v>
      </c>
      <c r="B49" s="6">
        <v>1</v>
      </c>
      <c r="C49" s="6">
        <v>566</v>
      </c>
      <c r="D49" s="6">
        <v>281450</v>
      </c>
      <c r="E49" s="6">
        <v>0</v>
      </c>
      <c r="F49" s="6">
        <v>0</v>
      </c>
      <c r="G49" s="6"/>
      <c r="H49" s="6"/>
      <c r="I49" s="6"/>
      <c r="J49" s="2">
        <v>-4791.67</v>
      </c>
      <c r="K49" s="6"/>
      <c r="L49" s="6"/>
      <c r="M49" s="7">
        <v>43791</v>
      </c>
      <c r="N49" s="6" t="s">
        <v>93</v>
      </c>
      <c r="O49" s="6">
        <v>1</v>
      </c>
      <c r="P49" s="6">
        <v>1</v>
      </c>
      <c r="Q49" s="7">
        <v>43791</v>
      </c>
      <c r="R49" s="6" t="s">
        <v>1126</v>
      </c>
      <c r="S49" s="6" t="s">
        <v>94</v>
      </c>
      <c r="T49" s="8">
        <v>48</v>
      </c>
      <c r="U49" s="9" t="str">
        <f>IFERROR(VLOOKUP(S:S,'[1]Staff List 15-11-19'!B$1:H$65536,7,0),0)</f>
        <v>Staff</v>
      </c>
    </row>
    <row r="50" spans="1:21" x14ac:dyDescent="0.25">
      <c r="A50" s="11">
        <v>1</v>
      </c>
      <c r="B50" s="12">
        <v>23</v>
      </c>
      <c r="C50" s="12">
        <v>566</v>
      </c>
      <c r="D50" s="12">
        <v>505101</v>
      </c>
      <c r="E50" s="13">
        <v>0</v>
      </c>
      <c r="F50" s="12">
        <v>0</v>
      </c>
      <c r="G50" s="12"/>
      <c r="H50" s="12"/>
      <c r="I50" s="12"/>
      <c r="J50" s="14">
        <v>23902.17</v>
      </c>
      <c r="K50" s="12"/>
      <c r="L50" s="12"/>
      <c r="M50" s="7">
        <v>43791</v>
      </c>
      <c r="N50" s="12" t="str">
        <f>R50</f>
        <v>November 23 2019 Total  Earning = ILORIN BRANCH</v>
      </c>
      <c r="O50" s="12">
        <v>1</v>
      </c>
      <c r="P50" s="6">
        <v>1</v>
      </c>
      <c r="Q50" s="7">
        <v>43791</v>
      </c>
      <c r="R50" s="12" t="s">
        <v>95</v>
      </c>
      <c r="S50" s="12"/>
      <c r="T50" s="8">
        <v>49</v>
      </c>
      <c r="U50" s="9">
        <f>IFERROR(VLOOKUP(S:S,'[1]Staff List 15-11-19'!B$1:H$65536,7,0),0)</f>
        <v>0</v>
      </c>
    </row>
    <row r="51" spans="1:21" x14ac:dyDescent="0.25">
      <c r="A51" s="5">
        <v>1</v>
      </c>
      <c r="B51" s="6">
        <v>1</v>
      </c>
      <c r="C51" s="6">
        <v>566</v>
      </c>
      <c r="D51" s="6">
        <v>281450</v>
      </c>
      <c r="E51" s="6">
        <v>0</v>
      </c>
      <c r="F51" s="6">
        <v>0</v>
      </c>
      <c r="G51" s="6"/>
      <c r="H51" s="6"/>
      <c r="I51" s="6"/>
      <c r="J51" s="2">
        <v>-3447.37</v>
      </c>
      <c r="K51" s="6"/>
      <c r="L51" s="6"/>
      <c r="M51" s="7">
        <v>43791</v>
      </c>
      <c r="N51" s="6" t="s">
        <v>96</v>
      </c>
      <c r="O51" s="6">
        <v>1</v>
      </c>
      <c r="P51" s="6">
        <v>1</v>
      </c>
      <c r="Q51" s="7">
        <v>43791</v>
      </c>
      <c r="R51" s="6" t="s">
        <v>1126</v>
      </c>
      <c r="S51" s="6" t="s">
        <v>97</v>
      </c>
      <c r="T51" s="8">
        <v>50</v>
      </c>
      <c r="U51" s="9" t="str">
        <f>IFERROR(VLOOKUP(S:S,'[1]Staff List 15-11-19'!B$1:H$65536,7,0),0)</f>
        <v>Staff</v>
      </c>
    </row>
    <row r="52" spans="1:21" x14ac:dyDescent="0.25">
      <c r="A52" s="5">
        <v>1</v>
      </c>
      <c r="B52" s="6">
        <v>1</v>
      </c>
      <c r="C52" s="6">
        <v>566</v>
      </c>
      <c r="D52" s="6">
        <v>281450</v>
      </c>
      <c r="E52" s="6">
        <v>0</v>
      </c>
      <c r="F52" s="6">
        <v>0</v>
      </c>
      <c r="G52" s="6"/>
      <c r="H52" s="6"/>
      <c r="I52" s="6"/>
      <c r="J52" s="2">
        <v>-1149.1300000000001</v>
      </c>
      <c r="K52" s="6"/>
      <c r="L52" s="6"/>
      <c r="M52" s="7">
        <v>43791</v>
      </c>
      <c r="N52" s="6" t="s">
        <v>98</v>
      </c>
      <c r="O52" s="6">
        <v>1</v>
      </c>
      <c r="P52" s="6">
        <v>1</v>
      </c>
      <c r="Q52" s="7">
        <v>43791</v>
      </c>
      <c r="R52" s="6" t="s">
        <v>1126</v>
      </c>
      <c r="S52" s="6" t="s">
        <v>99</v>
      </c>
      <c r="T52" s="8">
        <v>51</v>
      </c>
      <c r="U52" s="9" t="str">
        <f>IFERROR(VLOOKUP(S:S,'[1]Staff List 15-11-19'!B$1:H$65536,7,0),0)</f>
        <v>Staff</v>
      </c>
    </row>
    <row r="53" spans="1:21" x14ac:dyDescent="0.25">
      <c r="A53" s="5">
        <v>1</v>
      </c>
      <c r="B53" s="6">
        <v>1</v>
      </c>
      <c r="C53" s="6">
        <v>566</v>
      </c>
      <c r="D53" s="6">
        <v>281450</v>
      </c>
      <c r="E53" s="6">
        <v>0</v>
      </c>
      <c r="F53" s="6">
        <v>0</v>
      </c>
      <c r="G53" s="6"/>
      <c r="H53" s="6"/>
      <c r="I53" s="6"/>
      <c r="J53" s="2">
        <v>-1149.1300000000001</v>
      </c>
      <c r="K53" s="6"/>
      <c r="L53" s="6"/>
      <c r="M53" s="7">
        <v>43791</v>
      </c>
      <c r="N53" s="6" t="s">
        <v>100</v>
      </c>
      <c r="O53" s="6">
        <v>1</v>
      </c>
      <c r="P53" s="6">
        <v>1</v>
      </c>
      <c r="Q53" s="7">
        <v>43791</v>
      </c>
      <c r="R53" s="6" t="s">
        <v>1126</v>
      </c>
      <c r="S53" s="6" t="s">
        <v>101</v>
      </c>
      <c r="T53" s="8">
        <v>52</v>
      </c>
      <c r="U53" s="9" t="str">
        <f>IFERROR(VLOOKUP(S:S,'[1]Staff List 15-11-19'!B$1:H$65536,7,0),0)</f>
        <v>Staff</v>
      </c>
    </row>
    <row r="54" spans="1:21" x14ac:dyDescent="0.25">
      <c r="A54" s="5">
        <v>1</v>
      </c>
      <c r="B54" s="6">
        <v>1</v>
      </c>
      <c r="C54" s="6">
        <v>566</v>
      </c>
      <c r="D54" s="6">
        <v>281450</v>
      </c>
      <c r="E54" s="6">
        <v>0</v>
      </c>
      <c r="F54" s="6">
        <v>0</v>
      </c>
      <c r="G54" s="6"/>
      <c r="H54" s="6"/>
      <c r="I54" s="6"/>
      <c r="J54" s="2">
        <v>-3447.37</v>
      </c>
      <c r="K54" s="6"/>
      <c r="L54" s="6"/>
      <c r="M54" s="7">
        <v>43791</v>
      </c>
      <c r="N54" s="6" t="s">
        <v>102</v>
      </c>
      <c r="O54" s="6">
        <v>1</v>
      </c>
      <c r="P54" s="6">
        <v>1</v>
      </c>
      <c r="Q54" s="7">
        <v>43791</v>
      </c>
      <c r="R54" s="6" t="s">
        <v>1126</v>
      </c>
      <c r="S54" s="6" t="s">
        <v>103</v>
      </c>
      <c r="T54" s="8">
        <v>53</v>
      </c>
      <c r="U54" s="9" t="str">
        <f>IFERROR(VLOOKUP(S:S,'[1]Staff List 15-11-19'!B$1:H$65536,7,0),0)</f>
        <v>Staff</v>
      </c>
    </row>
    <row r="55" spans="1:21" x14ac:dyDescent="0.25">
      <c r="A55" s="5">
        <v>1</v>
      </c>
      <c r="B55" s="6">
        <v>1</v>
      </c>
      <c r="C55" s="6">
        <v>566</v>
      </c>
      <c r="D55" s="6">
        <v>281450</v>
      </c>
      <c r="E55" s="6">
        <v>0</v>
      </c>
      <c r="F55" s="6">
        <v>0</v>
      </c>
      <c r="G55" s="6"/>
      <c r="H55" s="6"/>
      <c r="I55" s="6"/>
      <c r="J55" s="2">
        <v>-2083.34</v>
      </c>
      <c r="K55" s="6"/>
      <c r="L55" s="6"/>
      <c r="M55" s="7">
        <v>43791</v>
      </c>
      <c r="N55" s="6" t="s">
        <v>104</v>
      </c>
      <c r="O55" s="6">
        <v>1</v>
      </c>
      <c r="P55" s="6">
        <v>1</v>
      </c>
      <c r="Q55" s="7">
        <v>43791</v>
      </c>
      <c r="R55" s="6" t="s">
        <v>1126</v>
      </c>
      <c r="S55" s="6" t="s">
        <v>105</v>
      </c>
      <c r="T55" s="8">
        <v>54</v>
      </c>
      <c r="U55" s="9" t="str">
        <f>IFERROR(VLOOKUP(S:S,'[1]Staff List 15-11-19'!B$1:H$65536,7,0),0)</f>
        <v>Staff</v>
      </c>
    </row>
    <row r="56" spans="1:21" x14ac:dyDescent="0.25">
      <c r="A56" s="5">
        <v>1</v>
      </c>
      <c r="B56" s="6">
        <v>1</v>
      </c>
      <c r="C56" s="6">
        <v>566</v>
      </c>
      <c r="D56" s="6">
        <v>281450</v>
      </c>
      <c r="E56" s="6">
        <v>0</v>
      </c>
      <c r="F56" s="6">
        <v>0</v>
      </c>
      <c r="G56" s="6"/>
      <c r="H56" s="6"/>
      <c r="I56" s="6"/>
      <c r="J56" s="2">
        <v>-1093.75</v>
      </c>
      <c r="K56" s="6"/>
      <c r="L56" s="6"/>
      <c r="M56" s="7">
        <v>43791</v>
      </c>
      <c r="N56" s="6" t="s">
        <v>106</v>
      </c>
      <c r="O56" s="6">
        <v>1</v>
      </c>
      <c r="P56" s="6">
        <v>1</v>
      </c>
      <c r="Q56" s="7">
        <v>43791</v>
      </c>
      <c r="R56" s="6" t="s">
        <v>1126</v>
      </c>
      <c r="S56" s="6" t="s">
        <v>107</v>
      </c>
      <c r="T56" s="8">
        <v>55</v>
      </c>
      <c r="U56" s="9" t="str">
        <f>IFERROR(VLOOKUP(S:S,'[1]Staff List 15-11-19'!B$1:H$65536,7,0),0)</f>
        <v>Staff</v>
      </c>
    </row>
    <row r="57" spans="1:21" x14ac:dyDescent="0.25">
      <c r="A57" s="11">
        <v>1</v>
      </c>
      <c r="B57" s="12">
        <v>25</v>
      </c>
      <c r="C57" s="12">
        <v>566</v>
      </c>
      <c r="D57" s="12">
        <v>505101</v>
      </c>
      <c r="E57" s="13">
        <v>0</v>
      </c>
      <c r="F57" s="12">
        <v>0</v>
      </c>
      <c r="G57" s="12"/>
      <c r="H57" s="12"/>
      <c r="I57" s="12"/>
      <c r="J57" s="14">
        <v>12370.09</v>
      </c>
      <c r="K57" s="12"/>
      <c r="L57" s="12"/>
      <c r="M57" s="7">
        <v>43791</v>
      </c>
      <c r="N57" s="12" t="str">
        <f>R57</f>
        <v>November 23 2019 Total  Earning = GWARIMPA BRANCH</v>
      </c>
      <c r="O57" s="12">
        <v>1</v>
      </c>
      <c r="P57" s="6">
        <v>1</v>
      </c>
      <c r="Q57" s="7">
        <v>43791</v>
      </c>
      <c r="R57" s="12" t="s">
        <v>108</v>
      </c>
      <c r="S57" s="12"/>
      <c r="T57" s="8">
        <v>56</v>
      </c>
      <c r="U57" s="9">
        <f>IFERROR(VLOOKUP(S:S,'[1]Staff List 15-11-19'!B$1:H$65536,7,0),0)</f>
        <v>0</v>
      </c>
    </row>
    <row r="58" spans="1:21" x14ac:dyDescent="0.25">
      <c r="A58" s="5">
        <v>1</v>
      </c>
      <c r="B58" s="6">
        <v>1</v>
      </c>
      <c r="C58" s="6">
        <v>566</v>
      </c>
      <c r="D58" s="6">
        <v>281450</v>
      </c>
      <c r="E58" s="6">
        <v>0</v>
      </c>
      <c r="F58" s="6">
        <v>0</v>
      </c>
      <c r="G58" s="6"/>
      <c r="H58" s="6"/>
      <c r="I58" s="6"/>
      <c r="J58" s="2">
        <v>-1354.17</v>
      </c>
      <c r="K58" s="6"/>
      <c r="L58" s="6"/>
      <c r="M58" s="7">
        <v>43791</v>
      </c>
      <c r="N58" s="6" t="s">
        <v>109</v>
      </c>
      <c r="O58" s="6">
        <v>1</v>
      </c>
      <c r="P58" s="6">
        <v>1</v>
      </c>
      <c r="Q58" s="7">
        <v>43791</v>
      </c>
      <c r="R58" s="6" t="s">
        <v>1126</v>
      </c>
      <c r="S58" s="6" t="s">
        <v>110</v>
      </c>
      <c r="T58" s="8">
        <v>57</v>
      </c>
      <c r="U58" s="9" t="str">
        <f>IFERROR(VLOOKUP(S:S,'[1]Staff List 15-11-19'!B$1:H$65536,7,0),0)</f>
        <v>Staff</v>
      </c>
    </row>
    <row r="59" spans="1:21" x14ac:dyDescent="0.25">
      <c r="A59" s="5">
        <v>1</v>
      </c>
      <c r="B59" s="6">
        <v>1</v>
      </c>
      <c r="C59" s="6">
        <v>566</v>
      </c>
      <c r="D59" s="6">
        <v>281450</v>
      </c>
      <c r="E59" s="6">
        <v>0</v>
      </c>
      <c r="F59" s="6">
        <v>0</v>
      </c>
      <c r="G59" s="6"/>
      <c r="H59" s="6"/>
      <c r="I59" s="6"/>
      <c r="J59" s="2">
        <v>-1354.17</v>
      </c>
      <c r="K59" s="6"/>
      <c r="L59" s="6"/>
      <c r="M59" s="7">
        <v>43791</v>
      </c>
      <c r="N59" s="1" t="s">
        <v>111</v>
      </c>
      <c r="O59" s="6">
        <v>1</v>
      </c>
      <c r="P59" s="6">
        <v>1</v>
      </c>
      <c r="Q59" s="7">
        <v>43791</v>
      </c>
      <c r="R59" s="6" t="s">
        <v>1126</v>
      </c>
      <c r="S59" s="1" t="s">
        <v>112</v>
      </c>
      <c r="T59" s="8">
        <v>58</v>
      </c>
      <c r="U59" s="9" t="str">
        <f>IFERROR(VLOOKUP(S:S,'[1]Staff List 15-11-19'!B$1:H$65536,7,0),0)</f>
        <v>Staff</v>
      </c>
    </row>
    <row r="60" spans="1:21" x14ac:dyDescent="0.25">
      <c r="A60" s="5">
        <v>1</v>
      </c>
      <c r="B60" s="6">
        <v>1</v>
      </c>
      <c r="C60" s="6">
        <v>566</v>
      </c>
      <c r="D60" s="6">
        <v>281450</v>
      </c>
      <c r="E60" s="6">
        <v>0</v>
      </c>
      <c r="F60" s="6">
        <v>0</v>
      </c>
      <c r="G60" s="6"/>
      <c r="H60" s="6"/>
      <c r="I60" s="6"/>
      <c r="J60" s="2">
        <v>-2298.25</v>
      </c>
      <c r="K60" s="6"/>
      <c r="L60" s="6"/>
      <c r="M60" s="7">
        <v>43791</v>
      </c>
      <c r="N60" s="6" t="s">
        <v>113</v>
      </c>
      <c r="O60" s="6">
        <v>1</v>
      </c>
      <c r="P60" s="6">
        <v>1</v>
      </c>
      <c r="Q60" s="7">
        <v>43791</v>
      </c>
      <c r="R60" s="6" t="s">
        <v>1126</v>
      </c>
      <c r="S60" s="6" t="s">
        <v>114</v>
      </c>
      <c r="T60" s="8">
        <v>59</v>
      </c>
      <c r="U60" s="9" t="str">
        <f>IFERROR(VLOOKUP(S:S,'[1]Staff List 15-11-19'!B$1:H$65536,7,0),0)</f>
        <v>Staff</v>
      </c>
    </row>
    <row r="61" spans="1:21" x14ac:dyDescent="0.25">
      <c r="A61" s="5">
        <v>1</v>
      </c>
      <c r="B61" s="6">
        <v>1</v>
      </c>
      <c r="C61" s="6">
        <v>566</v>
      </c>
      <c r="D61" s="6">
        <v>281450</v>
      </c>
      <c r="E61" s="6">
        <v>0</v>
      </c>
      <c r="F61" s="6">
        <v>0</v>
      </c>
      <c r="G61" s="6"/>
      <c r="H61" s="6"/>
      <c r="I61" s="6"/>
      <c r="J61" s="2">
        <v>-1354.17</v>
      </c>
      <c r="K61" s="6"/>
      <c r="L61" s="6"/>
      <c r="M61" s="7">
        <v>43791</v>
      </c>
      <c r="N61" s="6" t="s">
        <v>115</v>
      </c>
      <c r="O61" s="6">
        <v>1</v>
      </c>
      <c r="P61" s="6">
        <v>1</v>
      </c>
      <c r="Q61" s="7">
        <v>43791</v>
      </c>
      <c r="R61" s="6" t="s">
        <v>1126</v>
      </c>
      <c r="S61" s="6" t="s">
        <v>116</v>
      </c>
      <c r="T61" s="8">
        <v>60</v>
      </c>
      <c r="U61" s="9" t="str">
        <f>IFERROR(VLOOKUP(S:S,'[1]Staff List 15-11-19'!B$1:H$65536,7,0),0)</f>
        <v>Staff</v>
      </c>
    </row>
    <row r="62" spans="1:21" x14ac:dyDescent="0.25">
      <c r="A62" s="5">
        <v>1</v>
      </c>
      <c r="B62" s="6">
        <v>1</v>
      </c>
      <c r="C62" s="6">
        <v>566</v>
      </c>
      <c r="D62" s="6">
        <v>281450</v>
      </c>
      <c r="E62" s="6">
        <v>0</v>
      </c>
      <c r="F62" s="6">
        <v>0</v>
      </c>
      <c r="G62" s="6"/>
      <c r="H62" s="6"/>
      <c r="I62" s="6"/>
      <c r="J62" s="2">
        <v>-5285.96</v>
      </c>
      <c r="K62" s="6"/>
      <c r="L62" s="6"/>
      <c r="M62" s="7">
        <v>43791</v>
      </c>
      <c r="N62" s="6" t="s">
        <v>117</v>
      </c>
      <c r="O62" s="6">
        <v>1</v>
      </c>
      <c r="P62" s="6">
        <v>1</v>
      </c>
      <c r="Q62" s="7">
        <v>43791</v>
      </c>
      <c r="R62" s="6" t="s">
        <v>1126</v>
      </c>
      <c r="S62" s="6" t="s">
        <v>118</v>
      </c>
      <c r="T62" s="8">
        <v>61</v>
      </c>
      <c r="U62" s="9" t="str">
        <f>IFERROR(VLOOKUP(S:S,'[1]Staff List 15-11-19'!B$1:H$65536,7,0),0)</f>
        <v>Staff</v>
      </c>
    </row>
    <row r="63" spans="1:21" x14ac:dyDescent="0.25">
      <c r="A63" s="5">
        <v>1</v>
      </c>
      <c r="B63" s="6">
        <v>1</v>
      </c>
      <c r="C63" s="6">
        <v>566</v>
      </c>
      <c r="D63" s="6">
        <v>281450</v>
      </c>
      <c r="E63" s="6">
        <v>0</v>
      </c>
      <c r="F63" s="6">
        <v>0</v>
      </c>
      <c r="G63" s="6"/>
      <c r="H63" s="6"/>
      <c r="I63" s="6"/>
      <c r="J63" s="2">
        <v>-1093.75</v>
      </c>
      <c r="K63" s="6"/>
      <c r="L63" s="6"/>
      <c r="M63" s="7">
        <v>43791</v>
      </c>
      <c r="N63" s="6" t="s">
        <v>119</v>
      </c>
      <c r="O63" s="6">
        <v>1</v>
      </c>
      <c r="P63" s="6">
        <v>1</v>
      </c>
      <c r="Q63" s="7">
        <v>43791</v>
      </c>
      <c r="R63" s="6" t="s">
        <v>1126</v>
      </c>
      <c r="S63" s="1" t="s">
        <v>120</v>
      </c>
      <c r="T63" s="8">
        <v>62</v>
      </c>
      <c r="U63" s="9" t="str">
        <f>IFERROR(VLOOKUP(S:S,'[1]Staff List 15-11-19'!B$1:H$65536,7,0),0)</f>
        <v>Staff</v>
      </c>
    </row>
    <row r="64" spans="1:21" x14ac:dyDescent="0.25">
      <c r="A64" s="5">
        <v>1</v>
      </c>
      <c r="B64" s="6">
        <v>1</v>
      </c>
      <c r="C64" s="6">
        <v>566</v>
      </c>
      <c r="D64" s="6">
        <v>281450</v>
      </c>
      <c r="E64" s="6">
        <v>0</v>
      </c>
      <c r="F64" s="6">
        <v>0</v>
      </c>
      <c r="G64" s="6"/>
      <c r="H64" s="6"/>
      <c r="I64" s="6"/>
      <c r="J64" s="2">
        <v>-1093.75</v>
      </c>
      <c r="K64" s="6"/>
      <c r="L64" s="6"/>
      <c r="M64" s="7">
        <v>43791</v>
      </c>
      <c r="N64" s="6" t="s">
        <v>121</v>
      </c>
      <c r="O64" s="6">
        <v>1</v>
      </c>
      <c r="P64" s="6">
        <v>1</v>
      </c>
      <c r="Q64" s="7">
        <v>43791</v>
      </c>
      <c r="R64" s="6" t="s">
        <v>1126</v>
      </c>
      <c r="S64" s="6" t="s">
        <v>122</v>
      </c>
      <c r="T64" s="8">
        <v>63</v>
      </c>
      <c r="U64" s="9" t="str">
        <f>IFERROR(VLOOKUP(S:S,'[1]Staff List 15-11-19'!B$1:H$65536,7,0),0)</f>
        <v>Staff</v>
      </c>
    </row>
    <row r="65" spans="1:21" x14ac:dyDescent="0.25">
      <c r="A65" s="5">
        <v>1</v>
      </c>
      <c r="B65" s="6">
        <v>1</v>
      </c>
      <c r="C65" s="6">
        <v>566</v>
      </c>
      <c r="D65" s="6">
        <v>281450</v>
      </c>
      <c r="E65" s="6">
        <v>0</v>
      </c>
      <c r="F65" s="6">
        <v>0</v>
      </c>
      <c r="G65" s="6"/>
      <c r="H65" s="6"/>
      <c r="I65" s="6"/>
      <c r="J65" s="2">
        <v>-1041.67</v>
      </c>
      <c r="K65" s="6"/>
      <c r="L65" s="6"/>
      <c r="M65" s="7">
        <v>43791</v>
      </c>
      <c r="N65" s="6" t="s">
        <v>123</v>
      </c>
      <c r="O65" s="6">
        <v>1</v>
      </c>
      <c r="P65" s="6">
        <v>1</v>
      </c>
      <c r="Q65" s="7">
        <v>43791</v>
      </c>
      <c r="R65" s="6" t="s">
        <v>1126</v>
      </c>
      <c r="S65" s="6" t="s">
        <v>124</v>
      </c>
      <c r="T65" s="8">
        <v>64</v>
      </c>
      <c r="U65" s="9" t="str">
        <f>IFERROR(VLOOKUP(S:S,'[1]Staff List 15-11-19'!B$1:H$65536,7,0),0)</f>
        <v>Staff</v>
      </c>
    </row>
    <row r="66" spans="1:21" x14ac:dyDescent="0.25">
      <c r="A66" s="5">
        <v>1</v>
      </c>
      <c r="B66" s="6">
        <v>1</v>
      </c>
      <c r="C66" s="6">
        <v>566</v>
      </c>
      <c r="D66" s="6">
        <v>281450</v>
      </c>
      <c r="E66" s="6">
        <v>0</v>
      </c>
      <c r="F66" s="6">
        <v>0</v>
      </c>
      <c r="G66" s="6"/>
      <c r="H66" s="6"/>
      <c r="I66" s="6"/>
      <c r="J66" s="2">
        <v>-1093.75</v>
      </c>
      <c r="K66" s="6"/>
      <c r="L66" s="6"/>
      <c r="M66" s="7">
        <v>43791</v>
      </c>
      <c r="N66" s="6" t="s">
        <v>125</v>
      </c>
      <c r="O66" s="6">
        <v>1</v>
      </c>
      <c r="P66" s="6">
        <v>1</v>
      </c>
      <c r="Q66" s="7">
        <v>43791</v>
      </c>
      <c r="R66" s="6" t="s">
        <v>1126</v>
      </c>
      <c r="S66" s="6" t="s">
        <v>126</v>
      </c>
      <c r="T66" s="8">
        <v>65</v>
      </c>
      <c r="U66" s="9" t="str">
        <f>IFERROR(VLOOKUP(S:S,'[1]Staff List 15-11-19'!B$1:H$65536,7,0),0)</f>
        <v>Staff</v>
      </c>
    </row>
    <row r="67" spans="1:21" x14ac:dyDescent="0.25">
      <c r="A67" s="11">
        <v>1</v>
      </c>
      <c r="B67" s="12">
        <v>22</v>
      </c>
      <c r="C67" s="12">
        <v>566</v>
      </c>
      <c r="D67" s="12">
        <v>505101</v>
      </c>
      <c r="E67" s="13">
        <v>0</v>
      </c>
      <c r="F67" s="12">
        <v>0</v>
      </c>
      <c r="G67" s="12"/>
      <c r="H67" s="12"/>
      <c r="I67" s="12"/>
      <c r="J67" s="14">
        <v>15969.640000000001</v>
      </c>
      <c r="K67" s="12"/>
      <c r="L67" s="12"/>
      <c r="M67" s="7">
        <v>43791</v>
      </c>
      <c r="N67" s="12" t="str">
        <f>R67</f>
        <v>November 23 2019 Total  Earning = IBADAN BRANCH</v>
      </c>
      <c r="O67" s="12">
        <v>1</v>
      </c>
      <c r="P67" s="6">
        <v>1</v>
      </c>
      <c r="Q67" s="7">
        <v>43791</v>
      </c>
      <c r="R67" s="12" t="s">
        <v>127</v>
      </c>
      <c r="S67" s="12"/>
      <c r="T67" s="8">
        <v>66</v>
      </c>
      <c r="U67" s="9">
        <f>IFERROR(VLOOKUP(S:S,'[1]Staff List 15-11-19'!B$1:H$65536,7,0),0)</f>
        <v>0</v>
      </c>
    </row>
    <row r="68" spans="1:21" x14ac:dyDescent="0.25">
      <c r="A68" s="5">
        <v>1</v>
      </c>
      <c r="B68" s="6">
        <v>1</v>
      </c>
      <c r="C68" s="6">
        <v>566</v>
      </c>
      <c r="D68" s="6">
        <v>281450</v>
      </c>
      <c r="E68" s="6">
        <v>0</v>
      </c>
      <c r="F68" s="6">
        <v>0</v>
      </c>
      <c r="G68" s="6"/>
      <c r="H68" s="6"/>
      <c r="I68" s="6"/>
      <c r="J68" s="2">
        <v>-3281.25</v>
      </c>
      <c r="K68" s="6"/>
      <c r="L68" s="6"/>
      <c r="M68" s="7">
        <v>43791</v>
      </c>
      <c r="N68" s="6" t="s">
        <v>128</v>
      </c>
      <c r="O68" s="6">
        <v>1</v>
      </c>
      <c r="P68" s="6">
        <v>1</v>
      </c>
      <c r="Q68" s="7">
        <v>43791</v>
      </c>
      <c r="R68" s="6" t="s">
        <v>1126</v>
      </c>
      <c r="S68" s="6" t="s">
        <v>129</v>
      </c>
      <c r="T68" s="8">
        <v>67</v>
      </c>
      <c r="U68" s="9" t="str">
        <f>IFERROR(VLOOKUP(S:S,'[1]Staff List 15-11-19'!B$1:H$65536,7,0),0)</f>
        <v>Staff</v>
      </c>
    </row>
    <row r="69" spans="1:21" x14ac:dyDescent="0.25">
      <c r="A69" s="5">
        <v>1</v>
      </c>
      <c r="B69" s="6">
        <v>1</v>
      </c>
      <c r="C69" s="6">
        <v>566</v>
      </c>
      <c r="D69" s="6">
        <v>281450</v>
      </c>
      <c r="E69" s="6">
        <v>0</v>
      </c>
      <c r="F69" s="6">
        <v>0</v>
      </c>
      <c r="G69" s="6"/>
      <c r="H69" s="6"/>
      <c r="I69" s="6"/>
      <c r="J69" s="2">
        <v>-1093.75</v>
      </c>
      <c r="K69" s="6"/>
      <c r="L69" s="6"/>
      <c r="M69" s="7">
        <v>43791</v>
      </c>
      <c r="N69" s="6" t="s">
        <v>130</v>
      </c>
      <c r="O69" s="6">
        <v>1</v>
      </c>
      <c r="P69" s="6">
        <v>1</v>
      </c>
      <c r="Q69" s="7">
        <v>43791</v>
      </c>
      <c r="R69" s="6" t="s">
        <v>1126</v>
      </c>
      <c r="S69" s="1" t="s">
        <v>131</v>
      </c>
      <c r="T69" s="8">
        <v>68</v>
      </c>
      <c r="U69" s="9" t="str">
        <f>IFERROR(VLOOKUP(S:S,'[1]Staff List 15-11-19'!B$1:H$65536,7,0),0)</f>
        <v>Staff</v>
      </c>
    </row>
    <row r="70" spans="1:21" x14ac:dyDescent="0.25">
      <c r="A70" s="5">
        <v>1</v>
      </c>
      <c r="B70" s="6">
        <v>1</v>
      </c>
      <c r="C70" s="6">
        <v>566</v>
      </c>
      <c r="D70" s="6">
        <v>281450</v>
      </c>
      <c r="E70" s="6">
        <v>0</v>
      </c>
      <c r="F70" s="6">
        <v>0</v>
      </c>
      <c r="G70" s="6"/>
      <c r="H70" s="6"/>
      <c r="I70" s="6"/>
      <c r="J70" s="2">
        <v>-2083.34</v>
      </c>
      <c r="K70" s="6"/>
      <c r="L70" s="6"/>
      <c r="M70" s="7">
        <v>43791</v>
      </c>
      <c r="N70" s="6" t="s">
        <v>132</v>
      </c>
      <c r="O70" s="6">
        <v>1</v>
      </c>
      <c r="P70" s="6">
        <v>1</v>
      </c>
      <c r="Q70" s="7">
        <v>43791</v>
      </c>
      <c r="R70" s="6" t="s">
        <v>1126</v>
      </c>
      <c r="S70" s="6" t="s">
        <v>133</v>
      </c>
      <c r="T70" s="8">
        <v>69</v>
      </c>
      <c r="U70" s="9" t="str">
        <f>IFERROR(VLOOKUP(S:S,'[1]Staff List 15-11-19'!B$1:H$65536,7,0),0)</f>
        <v>Staff</v>
      </c>
    </row>
    <row r="71" spans="1:21" ht="15.75" customHeight="1" x14ac:dyDescent="0.25">
      <c r="A71" s="5">
        <v>1</v>
      </c>
      <c r="B71" s="6">
        <v>1</v>
      </c>
      <c r="C71" s="6">
        <v>566</v>
      </c>
      <c r="D71" s="6">
        <v>281450</v>
      </c>
      <c r="E71" s="6">
        <v>0</v>
      </c>
      <c r="F71" s="6">
        <v>0</v>
      </c>
      <c r="G71" s="6"/>
      <c r="H71" s="6"/>
      <c r="I71" s="6"/>
      <c r="J71" s="2">
        <v>-1041.67</v>
      </c>
      <c r="K71" s="6"/>
      <c r="L71" s="6"/>
      <c r="M71" s="7">
        <v>43791</v>
      </c>
      <c r="N71" s="6" t="s">
        <v>134</v>
      </c>
      <c r="O71" s="6">
        <v>1</v>
      </c>
      <c r="P71" s="6">
        <v>1</v>
      </c>
      <c r="Q71" s="7">
        <v>43791</v>
      </c>
      <c r="R71" s="6" t="s">
        <v>1126</v>
      </c>
      <c r="S71" s="6" t="s">
        <v>135</v>
      </c>
      <c r="T71" s="8">
        <v>70</v>
      </c>
      <c r="U71" s="9" t="str">
        <f>IFERROR(VLOOKUP(S:S,'[1]Staff List 15-11-19'!B$1:H$65536,7,0),0)</f>
        <v>Staff</v>
      </c>
    </row>
    <row r="72" spans="1:21" ht="15.75" customHeight="1" x14ac:dyDescent="0.25">
      <c r="A72" s="5">
        <v>1</v>
      </c>
      <c r="B72" s="6">
        <v>1</v>
      </c>
      <c r="C72" s="6">
        <v>566</v>
      </c>
      <c r="D72" s="6">
        <v>281450</v>
      </c>
      <c r="E72" s="6">
        <v>0</v>
      </c>
      <c r="F72" s="6">
        <v>0</v>
      </c>
      <c r="G72" s="6"/>
      <c r="H72" s="6"/>
      <c r="I72" s="6"/>
      <c r="J72" s="2">
        <v>-3447.37</v>
      </c>
      <c r="K72" s="6"/>
      <c r="L72" s="6"/>
      <c r="M72" s="7">
        <v>43791</v>
      </c>
      <c r="N72" s="6" t="s">
        <v>136</v>
      </c>
      <c r="O72" s="6">
        <v>1</v>
      </c>
      <c r="P72" s="6">
        <v>1</v>
      </c>
      <c r="Q72" s="7">
        <v>43791</v>
      </c>
      <c r="R72" s="6" t="s">
        <v>1126</v>
      </c>
      <c r="S72" s="6" t="s">
        <v>137</v>
      </c>
      <c r="T72" s="8">
        <v>71</v>
      </c>
      <c r="U72" s="9" t="str">
        <f>IFERROR(VLOOKUP(S:S,'[1]Staff List 15-11-19'!B$1:H$65536,7,0),0)</f>
        <v>Staff</v>
      </c>
    </row>
    <row r="73" spans="1:21" x14ac:dyDescent="0.25">
      <c r="A73" s="5">
        <v>1</v>
      </c>
      <c r="B73" s="6">
        <v>1</v>
      </c>
      <c r="C73" s="6">
        <v>566</v>
      </c>
      <c r="D73" s="6">
        <v>281450</v>
      </c>
      <c r="E73" s="6">
        <v>0</v>
      </c>
      <c r="F73" s="6">
        <v>0</v>
      </c>
      <c r="G73" s="6"/>
      <c r="H73" s="6"/>
      <c r="I73" s="6"/>
      <c r="J73" s="2">
        <v>-1041.67</v>
      </c>
      <c r="K73" s="6"/>
      <c r="L73" s="6"/>
      <c r="M73" s="7">
        <v>43791</v>
      </c>
      <c r="N73" s="6" t="s">
        <v>138</v>
      </c>
      <c r="O73" s="6">
        <v>1</v>
      </c>
      <c r="P73" s="6">
        <v>1</v>
      </c>
      <c r="Q73" s="7">
        <v>43791</v>
      </c>
      <c r="R73" s="6" t="s">
        <v>1126</v>
      </c>
      <c r="S73" s="6" t="s">
        <v>139</v>
      </c>
      <c r="T73" s="8">
        <v>72</v>
      </c>
      <c r="U73" s="9" t="str">
        <f>IFERROR(VLOOKUP(S:S,'[1]Staff List 15-11-19'!B$1:H$65536,7,0),0)</f>
        <v>Staff</v>
      </c>
    </row>
    <row r="74" spans="1:21" x14ac:dyDescent="0.25">
      <c r="A74" s="5">
        <v>1</v>
      </c>
      <c r="B74" s="6">
        <v>1</v>
      </c>
      <c r="C74" s="6">
        <v>566</v>
      </c>
      <c r="D74" s="6">
        <v>281450</v>
      </c>
      <c r="E74" s="6">
        <v>0</v>
      </c>
      <c r="F74" s="6">
        <v>0</v>
      </c>
      <c r="G74" s="6"/>
      <c r="H74" s="6"/>
      <c r="I74" s="6"/>
      <c r="J74" s="2">
        <v>-2187.5</v>
      </c>
      <c r="K74" s="6"/>
      <c r="L74" s="6"/>
      <c r="M74" s="7">
        <v>43791</v>
      </c>
      <c r="N74" s="6" t="s">
        <v>140</v>
      </c>
      <c r="O74" s="6">
        <v>1</v>
      </c>
      <c r="P74" s="6">
        <v>1</v>
      </c>
      <c r="Q74" s="7">
        <v>43791</v>
      </c>
      <c r="R74" s="6" t="s">
        <v>1126</v>
      </c>
      <c r="S74" s="6" t="s">
        <v>141</v>
      </c>
      <c r="T74" s="8">
        <v>73</v>
      </c>
      <c r="U74" s="9" t="str">
        <f>IFERROR(VLOOKUP(S:S,'[1]Staff List 15-11-19'!B$1:H$65536,7,0),0)</f>
        <v>Staff</v>
      </c>
    </row>
    <row r="75" spans="1:21" x14ac:dyDescent="0.25">
      <c r="A75" s="11">
        <v>1</v>
      </c>
      <c r="B75" s="12">
        <v>39</v>
      </c>
      <c r="C75" s="12">
        <v>566</v>
      </c>
      <c r="D75" s="12">
        <v>505101</v>
      </c>
      <c r="E75" s="13">
        <v>0</v>
      </c>
      <c r="F75" s="12">
        <v>0</v>
      </c>
      <c r="G75" s="12"/>
      <c r="H75" s="12"/>
      <c r="I75" s="12"/>
      <c r="J75" s="14">
        <v>14176.550000000001</v>
      </c>
      <c r="K75" s="12"/>
      <c r="L75" s="12"/>
      <c r="M75" s="7">
        <v>43791</v>
      </c>
      <c r="N75" s="12" t="str">
        <f>R75</f>
        <v>November 23 2019 Total  Earning = IWO ROAD BRANCH</v>
      </c>
      <c r="O75" s="12">
        <v>1</v>
      </c>
      <c r="P75" s="6">
        <v>1</v>
      </c>
      <c r="Q75" s="7">
        <v>43791</v>
      </c>
      <c r="R75" s="12" t="s">
        <v>142</v>
      </c>
      <c r="S75" s="12"/>
      <c r="T75" s="8">
        <v>74</v>
      </c>
      <c r="U75" s="9">
        <f>IFERROR(VLOOKUP(S:S,'[1]Staff List 15-11-19'!B$1:H$65536,7,0),0)</f>
        <v>0</v>
      </c>
    </row>
    <row r="76" spans="1:21" x14ac:dyDescent="0.25">
      <c r="A76" s="5">
        <v>1</v>
      </c>
      <c r="B76" s="6">
        <v>1</v>
      </c>
      <c r="C76" s="6">
        <v>566</v>
      </c>
      <c r="D76" s="6">
        <v>281450</v>
      </c>
      <c r="E76" s="6">
        <v>0</v>
      </c>
      <c r="F76" s="6">
        <v>0</v>
      </c>
      <c r="G76" s="6"/>
      <c r="H76" s="6"/>
      <c r="I76" s="6"/>
      <c r="J76" s="2">
        <v>-1093.75</v>
      </c>
      <c r="K76" s="6"/>
      <c r="L76" s="6"/>
      <c r="M76" s="7">
        <v>43791</v>
      </c>
      <c r="N76" s="6" t="s">
        <v>143</v>
      </c>
      <c r="O76" s="6">
        <v>1</v>
      </c>
      <c r="P76" s="6">
        <v>1</v>
      </c>
      <c r="Q76" s="7">
        <v>43791</v>
      </c>
      <c r="R76" s="6" t="s">
        <v>1126</v>
      </c>
      <c r="S76" s="1" t="s">
        <v>144</v>
      </c>
      <c r="T76" s="8">
        <v>75</v>
      </c>
      <c r="U76" s="9" t="str">
        <f>IFERROR(VLOOKUP(S:S,'[1]Staff List 15-11-19'!B$1:H$65536,7,0),0)</f>
        <v>Staff</v>
      </c>
    </row>
    <row r="77" spans="1:21" x14ac:dyDescent="0.25">
      <c r="A77" s="5">
        <v>1</v>
      </c>
      <c r="B77" s="6">
        <v>1</v>
      </c>
      <c r="C77" s="6">
        <v>566</v>
      </c>
      <c r="D77" s="6">
        <v>281450</v>
      </c>
      <c r="E77" s="6">
        <v>0</v>
      </c>
      <c r="F77" s="6">
        <v>0</v>
      </c>
      <c r="G77" s="6"/>
      <c r="H77" s="6"/>
      <c r="I77" s="6"/>
      <c r="J77" s="2">
        <v>-2242.19</v>
      </c>
      <c r="K77" s="6"/>
      <c r="L77" s="6"/>
      <c r="M77" s="7">
        <v>43791</v>
      </c>
      <c r="N77" s="15" t="s">
        <v>145</v>
      </c>
      <c r="O77" s="6">
        <v>1</v>
      </c>
      <c r="P77" s="6">
        <v>1</v>
      </c>
      <c r="Q77" s="7">
        <v>43791</v>
      </c>
      <c r="R77" s="6" t="s">
        <v>1126</v>
      </c>
      <c r="S77" s="15" t="s">
        <v>146</v>
      </c>
      <c r="T77" s="8">
        <v>76</v>
      </c>
      <c r="U77" s="9" t="str">
        <f>IFERROR(VLOOKUP(S:S,'[1]Staff List 15-11-19'!B$1:H$65536,7,0),0)</f>
        <v>Staff</v>
      </c>
    </row>
    <row r="78" spans="1:21" x14ac:dyDescent="0.25">
      <c r="A78" s="5">
        <v>1</v>
      </c>
      <c r="B78" s="6">
        <v>1</v>
      </c>
      <c r="C78" s="6">
        <v>566</v>
      </c>
      <c r="D78" s="6">
        <v>281450</v>
      </c>
      <c r="E78" s="6">
        <v>0</v>
      </c>
      <c r="F78" s="6">
        <v>0</v>
      </c>
      <c r="G78" s="6"/>
      <c r="H78" s="6"/>
      <c r="I78" s="6"/>
      <c r="J78" s="2">
        <v>-2083.34</v>
      </c>
      <c r="K78" s="6"/>
      <c r="L78" s="6"/>
      <c r="M78" s="7">
        <v>43791</v>
      </c>
      <c r="N78" s="6" t="s">
        <v>147</v>
      </c>
      <c r="O78" s="6">
        <v>1</v>
      </c>
      <c r="P78" s="6">
        <v>1</v>
      </c>
      <c r="Q78" s="7">
        <v>43791</v>
      </c>
      <c r="R78" s="6" t="s">
        <v>1126</v>
      </c>
      <c r="S78" s="6" t="s">
        <v>148</v>
      </c>
      <c r="T78" s="8">
        <v>77</v>
      </c>
      <c r="U78" s="9" t="str">
        <f>IFERROR(VLOOKUP(S:S,'[1]Staff List 15-11-19'!B$1:H$65536,7,0),0)</f>
        <v>Staff</v>
      </c>
    </row>
    <row r="79" spans="1:21" x14ac:dyDescent="0.25">
      <c r="A79" s="5">
        <v>1</v>
      </c>
      <c r="B79" s="6">
        <v>1</v>
      </c>
      <c r="C79" s="6">
        <v>566</v>
      </c>
      <c r="D79" s="6">
        <v>281450</v>
      </c>
      <c r="E79" s="6">
        <v>0</v>
      </c>
      <c r="F79" s="6">
        <v>0</v>
      </c>
      <c r="G79" s="6"/>
      <c r="H79" s="6"/>
      <c r="I79" s="6"/>
      <c r="J79" s="2">
        <v>-1421.88</v>
      </c>
      <c r="K79" s="6"/>
      <c r="L79" s="6"/>
      <c r="M79" s="7">
        <v>43791</v>
      </c>
      <c r="N79" s="6" t="s">
        <v>149</v>
      </c>
      <c r="O79" s="6">
        <v>1</v>
      </c>
      <c r="P79" s="6">
        <v>1</v>
      </c>
      <c r="Q79" s="7">
        <v>43791</v>
      </c>
      <c r="R79" s="6" t="s">
        <v>1126</v>
      </c>
      <c r="S79" s="6" t="s">
        <v>150</v>
      </c>
      <c r="T79" s="8">
        <v>78</v>
      </c>
      <c r="U79" s="9" t="str">
        <f>IFERROR(VLOOKUP(S:S,'[1]Staff List 15-11-19'!B$1:H$65536,7,0),0)</f>
        <v>Staff</v>
      </c>
    </row>
    <row r="80" spans="1:21" x14ac:dyDescent="0.25">
      <c r="A80" s="5">
        <v>1</v>
      </c>
      <c r="B80" s="6">
        <v>1</v>
      </c>
      <c r="C80" s="6">
        <v>566</v>
      </c>
      <c r="D80" s="6">
        <v>281450</v>
      </c>
      <c r="E80" s="6">
        <v>0</v>
      </c>
      <c r="F80" s="6">
        <v>0</v>
      </c>
      <c r="G80" s="6"/>
      <c r="H80" s="6"/>
      <c r="I80" s="6"/>
      <c r="J80" s="2">
        <v>-1041.67</v>
      </c>
      <c r="K80" s="6"/>
      <c r="L80" s="6"/>
      <c r="M80" s="7">
        <v>43791</v>
      </c>
      <c r="N80" s="6" t="s">
        <v>151</v>
      </c>
      <c r="O80" s="6">
        <v>1</v>
      </c>
      <c r="P80" s="6">
        <v>1</v>
      </c>
      <c r="Q80" s="7">
        <v>43791</v>
      </c>
      <c r="R80" s="6" t="s">
        <v>1126</v>
      </c>
      <c r="S80" s="6" t="s">
        <v>152</v>
      </c>
      <c r="T80" s="8">
        <v>79</v>
      </c>
      <c r="U80" s="9" t="str">
        <f>IFERROR(VLOOKUP(S:S,'[1]Staff List 15-11-19'!B$1:H$65536,7,0),0)</f>
        <v>Staff</v>
      </c>
    </row>
    <row r="81" spans="1:21" x14ac:dyDescent="0.25">
      <c r="A81" s="11">
        <v>1</v>
      </c>
      <c r="B81" s="12">
        <v>38</v>
      </c>
      <c r="C81" s="12">
        <v>566</v>
      </c>
      <c r="D81" s="12">
        <v>505101</v>
      </c>
      <c r="E81" s="13">
        <v>0</v>
      </c>
      <c r="F81" s="12">
        <v>0</v>
      </c>
      <c r="G81" s="12"/>
      <c r="H81" s="12"/>
      <c r="I81" s="12"/>
      <c r="J81" s="14">
        <v>7882.8300000000008</v>
      </c>
      <c r="K81" s="12"/>
      <c r="L81" s="12"/>
      <c r="M81" s="7">
        <v>43791</v>
      </c>
      <c r="N81" s="12" t="str">
        <f>R81</f>
        <v>November 23 2019 Total  Earning = OSHOGBO BRANCH</v>
      </c>
      <c r="O81" s="12">
        <v>1</v>
      </c>
      <c r="P81" s="6">
        <v>1</v>
      </c>
      <c r="Q81" s="7">
        <v>43791</v>
      </c>
      <c r="R81" s="12" t="s">
        <v>153</v>
      </c>
      <c r="S81" s="12"/>
      <c r="T81" s="8">
        <v>80</v>
      </c>
      <c r="U81" s="9">
        <f>IFERROR(VLOOKUP(S:S,'[1]Staff List 15-11-19'!B$1:H$65536,7,0),0)</f>
        <v>0</v>
      </c>
    </row>
    <row r="82" spans="1:21" x14ac:dyDescent="0.25">
      <c r="A82" s="5">
        <v>1</v>
      </c>
      <c r="B82" s="6">
        <v>1</v>
      </c>
      <c r="C82" s="6">
        <v>566</v>
      </c>
      <c r="D82" s="6">
        <v>281450</v>
      </c>
      <c r="E82" s="6">
        <v>0</v>
      </c>
      <c r="F82" s="6">
        <v>0</v>
      </c>
      <c r="G82" s="6"/>
      <c r="H82" s="6"/>
      <c r="I82" s="6"/>
      <c r="J82" s="2">
        <v>-2187.5</v>
      </c>
      <c r="K82" s="6"/>
      <c r="L82" s="6"/>
      <c r="M82" s="7">
        <v>43791</v>
      </c>
      <c r="N82" s="6" t="s">
        <v>154</v>
      </c>
      <c r="O82" s="6">
        <v>1</v>
      </c>
      <c r="P82" s="6">
        <v>1</v>
      </c>
      <c r="Q82" s="7">
        <v>43791</v>
      </c>
      <c r="R82" s="6" t="s">
        <v>1126</v>
      </c>
      <c r="S82" s="6" t="s">
        <v>155</v>
      </c>
      <c r="T82" s="8">
        <v>81</v>
      </c>
      <c r="U82" s="9" t="str">
        <f>IFERROR(VLOOKUP(S:S,'[1]Staff List 15-11-19'!B$1:H$65536,7,0),0)</f>
        <v>Staff</v>
      </c>
    </row>
    <row r="83" spans="1:21" x14ac:dyDescent="0.25">
      <c r="A83" s="5">
        <v>1</v>
      </c>
      <c r="B83" s="6">
        <v>1</v>
      </c>
      <c r="C83" s="6">
        <v>566</v>
      </c>
      <c r="D83" s="6">
        <v>281450</v>
      </c>
      <c r="E83" s="6">
        <v>0</v>
      </c>
      <c r="F83" s="6">
        <v>0</v>
      </c>
      <c r="G83" s="6"/>
      <c r="H83" s="6"/>
      <c r="I83" s="6"/>
      <c r="J83" s="2">
        <v>-1041.67</v>
      </c>
      <c r="K83" s="6"/>
      <c r="L83" s="6"/>
      <c r="M83" s="7">
        <v>43791</v>
      </c>
      <c r="N83" s="6" t="s">
        <v>156</v>
      </c>
      <c r="O83" s="6">
        <v>1</v>
      </c>
      <c r="P83" s="6">
        <v>1</v>
      </c>
      <c r="Q83" s="7">
        <v>43791</v>
      </c>
      <c r="R83" s="6" t="s">
        <v>1126</v>
      </c>
      <c r="S83" s="6" t="s">
        <v>157</v>
      </c>
      <c r="T83" s="8">
        <v>82</v>
      </c>
      <c r="U83" s="9" t="str">
        <f>IFERROR(VLOOKUP(S:S,'[1]Staff List 15-11-19'!B$1:H$65536,7,0),0)</f>
        <v>Staff</v>
      </c>
    </row>
    <row r="84" spans="1:21" x14ac:dyDescent="0.25">
      <c r="A84" s="5">
        <v>1</v>
      </c>
      <c r="B84" s="6">
        <v>1</v>
      </c>
      <c r="C84" s="6">
        <v>566</v>
      </c>
      <c r="D84" s="6">
        <v>281450</v>
      </c>
      <c r="E84" s="6">
        <v>0</v>
      </c>
      <c r="F84" s="6">
        <v>0</v>
      </c>
      <c r="G84" s="6"/>
      <c r="H84" s="6"/>
      <c r="I84" s="6"/>
      <c r="J84" s="2">
        <v>-1041.67</v>
      </c>
      <c r="K84" s="6"/>
      <c r="L84" s="6"/>
      <c r="M84" s="7">
        <v>43791</v>
      </c>
      <c r="N84" s="6" t="s">
        <v>158</v>
      </c>
      <c r="O84" s="6">
        <v>1</v>
      </c>
      <c r="P84" s="6">
        <v>1</v>
      </c>
      <c r="Q84" s="7">
        <v>43791</v>
      </c>
      <c r="R84" s="6" t="s">
        <v>1126</v>
      </c>
      <c r="S84" s="6" t="s">
        <v>159</v>
      </c>
      <c r="T84" s="8">
        <v>83</v>
      </c>
      <c r="U84" s="9" t="str">
        <f>IFERROR(VLOOKUP(S:S,'[1]Staff List 15-11-19'!B$1:H$65536,7,0),0)</f>
        <v>Staff</v>
      </c>
    </row>
    <row r="85" spans="1:21" x14ac:dyDescent="0.25">
      <c r="A85" s="5">
        <v>1</v>
      </c>
      <c r="B85" s="6">
        <v>1</v>
      </c>
      <c r="C85" s="6">
        <v>566</v>
      </c>
      <c r="D85" s="6">
        <v>281450</v>
      </c>
      <c r="E85" s="6">
        <v>0</v>
      </c>
      <c r="F85" s="6">
        <v>0</v>
      </c>
      <c r="G85" s="6"/>
      <c r="H85" s="6"/>
      <c r="I85" s="6"/>
      <c r="J85" s="2">
        <v>-1041.67</v>
      </c>
      <c r="K85" s="6"/>
      <c r="L85" s="6"/>
      <c r="M85" s="7">
        <v>43791</v>
      </c>
      <c r="N85" s="6" t="s">
        <v>160</v>
      </c>
      <c r="O85" s="6">
        <v>1</v>
      </c>
      <c r="P85" s="6">
        <v>1</v>
      </c>
      <c r="Q85" s="7">
        <v>43791</v>
      </c>
      <c r="R85" s="6" t="s">
        <v>1126</v>
      </c>
      <c r="S85" s="6" t="s">
        <v>161</v>
      </c>
      <c r="T85" s="8">
        <v>84</v>
      </c>
      <c r="U85" s="9" t="str">
        <f>IFERROR(VLOOKUP(S:S,'[1]Staff List 15-11-19'!B$1:H$65536,7,0),0)</f>
        <v>Staff</v>
      </c>
    </row>
    <row r="86" spans="1:21" x14ac:dyDescent="0.25">
      <c r="A86" s="5">
        <v>1</v>
      </c>
      <c r="B86" s="6">
        <v>1</v>
      </c>
      <c r="C86" s="6">
        <v>566</v>
      </c>
      <c r="D86" s="6">
        <v>281450</v>
      </c>
      <c r="E86" s="6">
        <v>0</v>
      </c>
      <c r="F86" s="6">
        <v>0</v>
      </c>
      <c r="G86" s="6"/>
      <c r="H86" s="6"/>
      <c r="I86" s="6"/>
      <c r="J86" s="2">
        <v>-1149.1300000000001</v>
      </c>
      <c r="K86" s="6"/>
      <c r="L86" s="6"/>
      <c r="M86" s="7">
        <v>43791</v>
      </c>
      <c r="N86" s="6" t="s">
        <v>162</v>
      </c>
      <c r="O86" s="6">
        <v>1</v>
      </c>
      <c r="P86" s="6">
        <v>1</v>
      </c>
      <c r="Q86" s="7">
        <v>43791</v>
      </c>
      <c r="R86" s="6" t="s">
        <v>1126</v>
      </c>
      <c r="S86" s="6" t="s">
        <v>163</v>
      </c>
      <c r="T86" s="8">
        <v>85</v>
      </c>
      <c r="U86" s="9" t="str">
        <f>IFERROR(VLOOKUP(S:S,'[1]Staff List 15-11-19'!B$1:H$65536,7,0),0)</f>
        <v>Staff</v>
      </c>
    </row>
    <row r="87" spans="1:21" x14ac:dyDescent="0.25">
      <c r="A87" s="5">
        <v>1</v>
      </c>
      <c r="B87" s="6">
        <v>1</v>
      </c>
      <c r="C87" s="6">
        <v>566</v>
      </c>
      <c r="D87" s="6">
        <v>281450</v>
      </c>
      <c r="E87" s="6">
        <v>0</v>
      </c>
      <c r="F87" s="6">
        <v>0</v>
      </c>
      <c r="G87" s="6"/>
      <c r="H87" s="6"/>
      <c r="I87" s="6"/>
      <c r="J87" s="2">
        <v>-3447.37</v>
      </c>
      <c r="K87" s="6"/>
      <c r="L87" s="6"/>
      <c r="M87" s="7">
        <v>43791</v>
      </c>
      <c r="N87" s="6" t="s">
        <v>164</v>
      </c>
      <c r="O87" s="6">
        <v>1</v>
      </c>
      <c r="P87" s="6">
        <v>1</v>
      </c>
      <c r="Q87" s="7">
        <v>43791</v>
      </c>
      <c r="R87" s="6" t="s">
        <v>1126</v>
      </c>
      <c r="S87" s="6" t="s">
        <v>165</v>
      </c>
      <c r="T87" s="8">
        <v>86</v>
      </c>
      <c r="U87" s="9" t="str">
        <f>IFERROR(VLOOKUP(S:S,'[1]Staff List 15-11-19'!B$1:H$65536,7,0),0)</f>
        <v>Staff</v>
      </c>
    </row>
    <row r="88" spans="1:21" x14ac:dyDescent="0.25">
      <c r="A88" s="11">
        <v>1</v>
      </c>
      <c r="B88" s="12">
        <v>36</v>
      </c>
      <c r="C88" s="12">
        <v>566</v>
      </c>
      <c r="D88" s="12">
        <v>505101</v>
      </c>
      <c r="E88" s="13">
        <v>0</v>
      </c>
      <c r="F88" s="12">
        <v>0</v>
      </c>
      <c r="G88" s="12"/>
      <c r="H88" s="12"/>
      <c r="I88" s="12"/>
      <c r="J88" s="14">
        <v>9909.01</v>
      </c>
      <c r="K88" s="12"/>
      <c r="L88" s="12"/>
      <c r="M88" s="7">
        <v>43791</v>
      </c>
      <c r="N88" s="12" t="str">
        <f>R88</f>
        <v>November 23 2019 Total  Earning = SHAKI BRANCH</v>
      </c>
      <c r="O88" s="12">
        <v>1</v>
      </c>
      <c r="P88" s="6">
        <v>1</v>
      </c>
      <c r="Q88" s="7">
        <v>43791</v>
      </c>
      <c r="R88" s="12" t="s">
        <v>166</v>
      </c>
      <c r="S88" s="12"/>
      <c r="T88" s="8">
        <v>87</v>
      </c>
      <c r="U88" s="9">
        <f>IFERROR(VLOOKUP(S:S,'[1]Staff List 15-11-19'!B$1:H$65536,7,0),0)</f>
        <v>0</v>
      </c>
    </row>
    <row r="89" spans="1:21" x14ac:dyDescent="0.25">
      <c r="A89" s="5">
        <v>1</v>
      </c>
      <c r="B89" s="6">
        <v>1</v>
      </c>
      <c r="C89" s="6">
        <v>566</v>
      </c>
      <c r="D89" s="6">
        <v>281450</v>
      </c>
      <c r="E89" s="6">
        <v>0</v>
      </c>
      <c r="F89" s="6">
        <v>0</v>
      </c>
      <c r="G89" s="6"/>
      <c r="H89" s="6"/>
      <c r="I89" s="6"/>
      <c r="J89" s="2">
        <v>-5285.96</v>
      </c>
      <c r="K89" s="6"/>
      <c r="L89" s="6"/>
      <c r="M89" s="7">
        <v>43791</v>
      </c>
      <c r="N89" s="6" t="s">
        <v>167</v>
      </c>
      <c r="O89" s="6">
        <v>1</v>
      </c>
      <c r="P89" s="6">
        <v>1</v>
      </c>
      <c r="Q89" s="7">
        <v>43791</v>
      </c>
      <c r="R89" s="6" t="s">
        <v>1126</v>
      </c>
      <c r="S89" s="6" t="s">
        <v>168</v>
      </c>
      <c r="T89" s="8">
        <v>88</v>
      </c>
      <c r="U89" s="9" t="str">
        <f>IFERROR(VLOOKUP(S:S,'[1]Staff List 15-11-19'!B$1:H$65536,7,0),0)</f>
        <v>Staff</v>
      </c>
    </row>
    <row r="90" spans="1:21" x14ac:dyDescent="0.25">
      <c r="A90" s="5">
        <v>1</v>
      </c>
      <c r="B90" s="6">
        <v>1</v>
      </c>
      <c r="C90" s="6">
        <v>566</v>
      </c>
      <c r="D90" s="6">
        <v>281450</v>
      </c>
      <c r="E90" s="6">
        <v>0</v>
      </c>
      <c r="F90" s="6">
        <v>0</v>
      </c>
      <c r="G90" s="6"/>
      <c r="H90" s="6"/>
      <c r="I90" s="6"/>
      <c r="J90" s="2">
        <v>-4021.93</v>
      </c>
      <c r="K90" s="6"/>
      <c r="L90" s="6"/>
      <c r="M90" s="7">
        <v>43791</v>
      </c>
      <c r="N90" s="6" t="s">
        <v>169</v>
      </c>
      <c r="O90" s="6">
        <v>1</v>
      </c>
      <c r="P90" s="6">
        <v>1</v>
      </c>
      <c r="Q90" s="7">
        <v>43791</v>
      </c>
      <c r="R90" s="6" t="s">
        <v>1126</v>
      </c>
      <c r="S90" s="6" t="s">
        <v>170</v>
      </c>
      <c r="T90" s="8">
        <v>89</v>
      </c>
      <c r="U90" s="9" t="str">
        <f>IFERROR(VLOOKUP(S:S,'[1]Staff List 15-11-19'!B$1:H$65536,7,0),0)</f>
        <v>Staff</v>
      </c>
    </row>
    <row r="91" spans="1:21" x14ac:dyDescent="0.25">
      <c r="A91" s="5">
        <v>1</v>
      </c>
      <c r="B91" s="6">
        <v>1</v>
      </c>
      <c r="C91" s="6">
        <v>566</v>
      </c>
      <c r="D91" s="6">
        <v>281450</v>
      </c>
      <c r="E91" s="6">
        <v>0</v>
      </c>
      <c r="F91" s="6">
        <v>0</v>
      </c>
      <c r="G91" s="6"/>
      <c r="H91" s="6"/>
      <c r="I91" s="6"/>
      <c r="J91" s="2">
        <v>-2242.19</v>
      </c>
      <c r="K91" s="6"/>
      <c r="L91" s="6"/>
      <c r="M91" s="7">
        <v>43791</v>
      </c>
      <c r="N91" s="6" t="s">
        <v>171</v>
      </c>
      <c r="O91" s="6">
        <v>1</v>
      </c>
      <c r="P91" s="6">
        <v>1</v>
      </c>
      <c r="Q91" s="7">
        <v>43791</v>
      </c>
      <c r="R91" s="6" t="s">
        <v>1126</v>
      </c>
      <c r="S91" s="6" t="s">
        <v>172</v>
      </c>
      <c r="T91" s="8">
        <v>90</v>
      </c>
      <c r="U91" s="9" t="str">
        <f>IFERROR(VLOOKUP(S:S,'[1]Staff List 15-11-19'!B$1:H$65536,7,0),0)</f>
        <v>Staff</v>
      </c>
    </row>
    <row r="92" spans="1:21" x14ac:dyDescent="0.25">
      <c r="A92" s="5">
        <v>1</v>
      </c>
      <c r="B92" s="6">
        <v>1</v>
      </c>
      <c r="C92" s="6">
        <v>566</v>
      </c>
      <c r="D92" s="6">
        <v>281450</v>
      </c>
      <c r="E92" s="6">
        <v>0</v>
      </c>
      <c r="F92" s="6">
        <v>0</v>
      </c>
      <c r="G92" s="6"/>
      <c r="H92" s="6"/>
      <c r="I92" s="6"/>
      <c r="J92" s="16">
        <v>-2187.5</v>
      </c>
      <c r="K92" s="6"/>
      <c r="L92" s="6"/>
      <c r="M92" s="7">
        <v>43791</v>
      </c>
      <c r="N92" s="6" t="s">
        <v>173</v>
      </c>
      <c r="O92" s="6">
        <v>1</v>
      </c>
      <c r="P92" s="6">
        <v>1</v>
      </c>
      <c r="Q92" s="7">
        <v>43791</v>
      </c>
      <c r="R92" s="6" t="s">
        <v>1126</v>
      </c>
      <c r="S92" s="6" t="s">
        <v>174</v>
      </c>
      <c r="T92" s="8">
        <v>91</v>
      </c>
      <c r="U92" s="9" t="str">
        <f>IFERROR(VLOOKUP(S:S,'[1]Staff List 15-11-19'!B$1:H$65536,7,0),0)</f>
        <v>Staff</v>
      </c>
    </row>
    <row r="93" spans="1:21" x14ac:dyDescent="0.25">
      <c r="A93" s="5">
        <v>1</v>
      </c>
      <c r="B93" s="6">
        <v>1</v>
      </c>
      <c r="C93" s="6">
        <v>566</v>
      </c>
      <c r="D93" s="6">
        <v>281450</v>
      </c>
      <c r="E93" s="6">
        <v>0</v>
      </c>
      <c r="F93" s="6">
        <v>0</v>
      </c>
      <c r="G93" s="6"/>
      <c r="H93" s="6"/>
      <c r="I93" s="6"/>
      <c r="J93" s="16">
        <v>-2187.5</v>
      </c>
      <c r="K93" s="6"/>
      <c r="L93" s="6"/>
      <c r="M93" s="7">
        <v>43791</v>
      </c>
      <c r="N93" s="1" t="s">
        <v>175</v>
      </c>
      <c r="O93" s="6">
        <v>1</v>
      </c>
      <c r="P93" s="6">
        <v>1</v>
      </c>
      <c r="Q93" s="7">
        <v>43791</v>
      </c>
      <c r="R93" s="6" t="s">
        <v>1126</v>
      </c>
      <c r="S93" s="1" t="s">
        <v>176</v>
      </c>
      <c r="T93" s="8">
        <v>92</v>
      </c>
      <c r="U93" s="9" t="str">
        <f>IFERROR(VLOOKUP(S:S,'[1]Staff List 15-11-19'!B$1:H$65536,7,0),0)</f>
        <v>Staff</v>
      </c>
    </row>
    <row r="94" spans="1:21" x14ac:dyDescent="0.25">
      <c r="A94" s="5">
        <v>1</v>
      </c>
      <c r="B94" s="6">
        <v>1</v>
      </c>
      <c r="C94" s="6">
        <v>566</v>
      </c>
      <c r="D94" s="6">
        <v>281450</v>
      </c>
      <c r="E94" s="6">
        <v>0</v>
      </c>
      <c r="F94" s="6">
        <v>0</v>
      </c>
      <c r="G94" s="6"/>
      <c r="H94" s="6"/>
      <c r="I94" s="6"/>
      <c r="J94" s="16">
        <v>-3125</v>
      </c>
      <c r="K94" s="6"/>
      <c r="L94" s="6"/>
      <c r="M94" s="7">
        <v>43791</v>
      </c>
      <c r="N94" s="6" t="s">
        <v>177</v>
      </c>
      <c r="O94" s="6">
        <v>1</v>
      </c>
      <c r="P94" s="6">
        <v>1</v>
      </c>
      <c r="Q94" s="7">
        <v>43791</v>
      </c>
      <c r="R94" s="6" t="s">
        <v>1126</v>
      </c>
      <c r="S94" s="6" t="s">
        <v>178</v>
      </c>
      <c r="T94" s="8">
        <v>93</v>
      </c>
      <c r="U94" s="9" t="str">
        <f>IFERROR(VLOOKUP(S:S,'[1]Staff List 15-11-19'!B$1:H$65536,7,0),0)</f>
        <v>Staff</v>
      </c>
    </row>
    <row r="95" spans="1:21" x14ac:dyDescent="0.25">
      <c r="A95" s="5">
        <v>1</v>
      </c>
      <c r="B95" s="6">
        <v>1</v>
      </c>
      <c r="C95" s="6">
        <v>566</v>
      </c>
      <c r="D95" s="6">
        <v>281450</v>
      </c>
      <c r="E95" s="6">
        <v>0</v>
      </c>
      <c r="F95" s="6">
        <v>0</v>
      </c>
      <c r="G95" s="6"/>
      <c r="H95" s="6"/>
      <c r="I95" s="6"/>
      <c r="J95" s="16">
        <v>-3447.37</v>
      </c>
      <c r="K95" s="6"/>
      <c r="L95" s="6"/>
      <c r="M95" s="7">
        <v>43791</v>
      </c>
      <c r="N95" s="6" t="s">
        <v>179</v>
      </c>
      <c r="O95" s="6">
        <v>1</v>
      </c>
      <c r="P95" s="6">
        <v>1</v>
      </c>
      <c r="Q95" s="7">
        <v>43791</v>
      </c>
      <c r="R95" s="6" t="s">
        <v>1126</v>
      </c>
      <c r="S95" s="6" t="s">
        <v>180</v>
      </c>
      <c r="T95" s="8">
        <v>94</v>
      </c>
      <c r="U95" s="9" t="str">
        <f>IFERROR(VLOOKUP(S:S,'[1]Staff List 15-11-19'!B$1:H$65536,7,0),0)</f>
        <v>Staff</v>
      </c>
    </row>
    <row r="96" spans="1:21" x14ac:dyDescent="0.25">
      <c r="A96" s="5">
        <v>1</v>
      </c>
      <c r="B96" s="6">
        <v>1</v>
      </c>
      <c r="C96" s="6">
        <v>566</v>
      </c>
      <c r="D96" s="6">
        <v>281450</v>
      </c>
      <c r="E96" s="6">
        <v>0</v>
      </c>
      <c r="F96" s="6">
        <v>0</v>
      </c>
      <c r="G96" s="6"/>
      <c r="H96" s="6"/>
      <c r="I96" s="6"/>
      <c r="J96" s="2">
        <v>-5157.04</v>
      </c>
      <c r="K96" s="6"/>
      <c r="L96" s="6"/>
      <c r="M96" s="7">
        <v>43791</v>
      </c>
      <c r="N96" s="6" t="s">
        <v>181</v>
      </c>
      <c r="O96" s="6">
        <v>1</v>
      </c>
      <c r="P96" s="6">
        <v>1</v>
      </c>
      <c r="Q96" s="7">
        <v>43791</v>
      </c>
      <c r="R96" s="6" t="s">
        <v>1126</v>
      </c>
      <c r="S96" s="6" t="s">
        <v>182</v>
      </c>
      <c r="T96" s="8">
        <v>95</v>
      </c>
      <c r="U96" s="9" t="str">
        <f>IFERROR(VLOOKUP(S:S,'[1]Staff List 15-11-19'!B$1:H$65536,7,0),0)</f>
        <v>Staff</v>
      </c>
    </row>
    <row r="97" spans="1:21" x14ac:dyDescent="0.25">
      <c r="A97" s="5">
        <v>1</v>
      </c>
      <c r="B97" s="6">
        <v>1</v>
      </c>
      <c r="C97" s="6">
        <v>566</v>
      </c>
      <c r="D97" s="6">
        <v>281450</v>
      </c>
      <c r="E97" s="6">
        <v>0</v>
      </c>
      <c r="F97" s="6">
        <v>0</v>
      </c>
      <c r="G97" s="6"/>
      <c r="H97" s="6"/>
      <c r="I97" s="6"/>
      <c r="J97" s="2">
        <v>-2083.34</v>
      </c>
      <c r="K97" s="6"/>
      <c r="L97" s="6"/>
      <c r="M97" s="7">
        <v>43791</v>
      </c>
      <c r="N97" s="6" t="s">
        <v>183</v>
      </c>
      <c r="O97" s="6">
        <v>1</v>
      </c>
      <c r="P97" s="6">
        <v>1</v>
      </c>
      <c r="Q97" s="7">
        <v>43791</v>
      </c>
      <c r="R97" s="6" t="s">
        <v>1126</v>
      </c>
      <c r="S97" s="6" t="s">
        <v>184</v>
      </c>
      <c r="T97" s="8">
        <v>96</v>
      </c>
      <c r="U97" s="9" t="str">
        <f>IFERROR(VLOOKUP(S:S,'[1]Staff List 15-11-19'!B$1:H$65536,7,0),0)</f>
        <v>Staff</v>
      </c>
    </row>
    <row r="98" spans="1:21" x14ac:dyDescent="0.25">
      <c r="A98" s="5">
        <v>1</v>
      </c>
      <c r="B98" s="6">
        <v>1</v>
      </c>
      <c r="C98" s="6">
        <v>566</v>
      </c>
      <c r="D98" s="6">
        <v>281450</v>
      </c>
      <c r="E98" s="6">
        <v>0</v>
      </c>
      <c r="F98" s="6">
        <v>0</v>
      </c>
      <c r="G98" s="6"/>
      <c r="H98" s="6"/>
      <c r="I98" s="6"/>
      <c r="J98" s="2">
        <v>-2298.25</v>
      </c>
      <c r="K98" s="6"/>
      <c r="L98" s="6"/>
      <c r="M98" s="7">
        <v>43791</v>
      </c>
      <c r="N98" s="6" t="s">
        <v>185</v>
      </c>
      <c r="O98" s="6">
        <v>1</v>
      </c>
      <c r="P98" s="6">
        <v>1</v>
      </c>
      <c r="Q98" s="7">
        <v>43791</v>
      </c>
      <c r="R98" s="6" t="s">
        <v>1126</v>
      </c>
      <c r="S98" s="6" t="s">
        <v>186</v>
      </c>
      <c r="T98" s="8">
        <v>97</v>
      </c>
      <c r="U98" s="9" t="str">
        <f>IFERROR(VLOOKUP(S:S,'[1]Staff List 15-11-19'!B$1:H$65536,7,0),0)</f>
        <v>Staff</v>
      </c>
    </row>
    <row r="99" spans="1:21" x14ac:dyDescent="0.25">
      <c r="A99" s="5">
        <v>1</v>
      </c>
      <c r="B99" s="6">
        <v>1</v>
      </c>
      <c r="C99" s="6">
        <v>566</v>
      </c>
      <c r="D99" s="6">
        <v>281450</v>
      </c>
      <c r="E99" s="6">
        <v>0</v>
      </c>
      <c r="F99" s="6">
        <v>0</v>
      </c>
      <c r="G99" s="6"/>
      <c r="H99" s="6"/>
      <c r="I99" s="6"/>
      <c r="J99" s="2">
        <v>-2298.25</v>
      </c>
      <c r="K99" s="6"/>
      <c r="L99" s="6"/>
      <c r="M99" s="7">
        <v>43791</v>
      </c>
      <c r="N99" s="6" t="s">
        <v>187</v>
      </c>
      <c r="O99" s="6">
        <v>1</v>
      </c>
      <c r="P99" s="6">
        <v>1</v>
      </c>
      <c r="Q99" s="7">
        <v>43791</v>
      </c>
      <c r="R99" s="6" t="s">
        <v>1126</v>
      </c>
      <c r="S99" s="6" t="s">
        <v>188</v>
      </c>
      <c r="T99" s="8">
        <v>98</v>
      </c>
      <c r="U99" s="9" t="str">
        <f>IFERROR(VLOOKUP(S:S,'[1]Staff List 15-11-19'!B$1:H$65536,7,0),0)</f>
        <v>Staff</v>
      </c>
    </row>
    <row r="100" spans="1:21" x14ac:dyDescent="0.25">
      <c r="A100" s="5">
        <v>1</v>
      </c>
      <c r="B100" s="6">
        <v>1</v>
      </c>
      <c r="C100" s="6">
        <v>566</v>
      </c>
      <c r="D100" s="6">
        <v>281450</v>
      </c>
      <c r="E100" s="6">
        <v>0</v>
      </c>
      <c r="F100" s="6">
        <v>0</v>
      </c>
      <c r="G100" s="6"/>
      <c r="H100" s="6"/>
      <c r="I100" s="6"/>
      <c r="J100" s="2">
        <v>-3447.37</v>
      </c>
      <c r="K100" s="6"/>
      <c r="L100" s="6"/>
      <c r="M100" s="7">
        <v>43791</v>
      </c>
      <c r="N100" s="6" t="s">
        <v>189</v>
      </c>
      <c r="O100" s="6">
        <v>1</v>
      </c>
      <c r="P100" s="6">
        <v>1</v>
      </c>
      <c r="Q100" s="7">
        <v>43791</v>
      </c>
      <c r="R100" s="6" t="s">
        <v>1126</v>
      </c>
      <c r="S100" s="6" t="s">
        <v>190</v>
      </c>
      <c r="T100" s="8">
        <v>99</v>
      </c>
      <c r="U100" s="9" t="str">
        <f>IFERROR(VLOOKUP(S:S,'[1]Staff List 15-11-19'!B$1:H$65536,7,0),0)</f>
        <v>Staff</v>
      </c>
    </row>
    <row r="101" spans="1:21" x14ac:dyDescent="0.25">
      <c r="A101" s="11">
        <v>1</v>
      </c>
      <c r="B101" s="12">
        <v>1</v>
      </c>
      <c r="C101" s="12">
        <v>566</v>
      </c>
      <c r="D101" s="12">
        <v>505110</v>
      </c>
      <c r="E101" s="13">
        <v>0</v>
      </c>
      <c r="F101" s="12">
        <v>0</v>
      </c>
      <c r="G101" s="12"/>
      <c r="H101" s="12"/>
      <c r="I101" s="12"/>
      <c r="J101" s="14">
        <v>37781.700000000004</v>
      </c>
      <c r="K101" s="12"/>
      <c r="L101" s="12"/>
      <c r="M101" s="7">
        <v>43791</v>
      </c>
      <c r="N101" s="12" t="str">
        <f>R101</f>
        <v>November 23 2019 Total  Earning = BRANCH MONITORS</v>
      </c>
      <c r="O101" s="12">
        <v>1</v>
      </c>
      <c r="P101" s="6">
        <v>1</v>
      </c>
      <c r="Q101" s="7">
        <v>43791</v>
      </c>
      <c r="R101" s="12" t="s">
        <v>191</v>
      </c>
      <c r="S101" s="12"/>
      <c r="T101" s="8">
        <v>100</v>
      </c>
      <c r="U101" s="9">
        <f>IFERROR(VLOOKUP(S:S,'[1]Staff List 15-11-19'!B$1:H$65536,7,0),0)</f>
        <v>0</v>
      </c>
    </row>
    <row r="102" spans="1:21" x14ac:dyDescent="0.25">
      <c r="A102" s="5">
        <v>1</v>
      </c>
      <c r="B102" s="6">
        <v>1</v>
      </c>
      <c r="C102" s="6">
        <v>566</v>
      </c>
      <c r="D102" s="6">
        <v>281450</v>
      </c>
      <c r="E102" s="6">
        <v>0</v>
      </c>
      <c r="F102" s="6">
        <v>0</v>
      </c>
      <c r="G102" s="6"/>
      <c r="H102" s="6"/>
      <c r="I102" s="6"/>
      <c r="J102" s="2">
        <v>-1457.43</v>
      </c>
      <c r="K102" s="6"/>
      <c r="L102" s="6"/>
      <c r="M102" s="7">
        <v>43791</v>
      </c>
      <c r="N102" s="6" t="s">
        <v>192</v>
      </c>
      <c r="O102" s="6">
        <v>1</v>
      </c>
      <c r="P102" s="6">
        <v>1</v>
      </c>
      <c r="Q102" s="7">
        <v>43791</v>
      </c>
      <c r="R102" s="6" t="s">
        <v>1126</v>
      </c>
      <c r="S102" s="6" t="s">
        <v>193</v>
      </c>
      <c r="T102" s="8">
        <v>101</v>
      </c>
      <c r="U102" s="9" t="str">
        <f>IFERROR(VLOOKUP(S:S,'[1]Staff List 15-11-19'!B$1:H$65536,7,0),0)</f>
        <v>Staff</v>
      </c>
    </row>
    <row r="103" spans="1:21" x14ac:dyDescent="0.25">
      <c r="A103" s="5">
        <v>1</v>
      </c>
      <c r="B103" s="6">
        <v>1</v>
      </c>
      <c r="C103" s="6">
        <v>566</v>
      </c>
      <c r="D103" s="6">
        <v>281450</v>
      </c>
      <c r="E103" s="6">
        <v>0</v>
      </c>
      <c r="F103" s="6">
        <v>0</v>
      </c>
      <c r="G103" s="6"/>
      <c r="H103" s="6"/>
      <c r="I103" s="6"/>
      <c r="J103" s="2">
        <v>-1354.17</v>
      </c>
      <c r="K103" s="6"/>
      <c r="L103" s="6"/>
      <c r="M103" s="7">
        <v>43791</v>
      </c>
      <c r="N103" s="6" t="s">
        <v>194</v>
      </c>
      <c r="O103" s="6">
        <v>1</v>
      </c>
      <c r="P103" s="6">
        <v>1</v>
      </c>
      <c r="Q103" s="7">
        <v>43791</v>
      </c>
      <c r="R103" s="6" t="s">
        <v>1126</v>
      </c>
      <c r="S103" s="6" t="s">
        <v>195</v>
      </c>
      <c r="T103" s="8">
        <v>102</v>
      </c>
      <c r="U103" s="9" t="str">
        <f>IFERROR(VLOOKUP(S:S,'[1]Staff List 15-11-19'!B$1:H$65536,7,0),0)</f>
        <v>Staff</v>
      </c>
    </row>
    <row r="104" spans="1:21" x14ac:dyDescent="0.25">
      <c r="A104" s="5">
        <v>1</v>
      </c>
      <c r="B104" s="6">
        <v>1</v>
      </c>
      <c r="C104" s="6">
        <v>566</v>
      </c>
      <c r="D104" s="6">
        <v>281450</v>
      </c>
      <c r="E104" s="6">
        <v>0</v>
      </c>
      <c r="F104" s="6">
        <v>0</v>
      </c>
      <c r="G104" s="6"/>
      <c r="H104" s="6"/>
      <c r="I104" s="6"/>
      <c r="J104" s="2">
        <v>-1421.88</v>
      </c>
      <c r="K104" s="6"/>
      <c r="L104" s="6"/>
      <c r="M104" s="7">
        <v>43791</v>
      </c>
      <c r="N104" s="6" t="s">
        <v>196</v>
      </c>
      <c r="O104" s="6">
        <v>1</v>
      </c>
      <c r="P104" s="6">
        <v>1</v>
      </c>
      <c r="Q104" s="7">
        <v>43791</v>
      </c>
      <c r="R104" s="6" t="s">
        <v>1126</v>
      </c>
      <c r="S104" s="6" t="s">
        <v>197</v>
      </c>
      <c r="T104" s="8">
        <v>103</v>
      </c>
      <c r="U104" s="9" t="str">
        <f>IFERROR(VLOOKUP(S:S,'[1]Staff List 15-11-19'!B$1:H$65536,7,0),0)</f>
        <v>Staff</v>
      </c>
    </row>
    <row r="105" spans="1:21" x14ac:dyDescent="0.25">
      <c r="A105" s="5">
        <v>1</v>
      </c>
      <c r="B105" s="6">
        <v>1</v>
      </c>
      <c r="C105" s="6">
        <v>566</v>
      </c>
      <c r="D105" s="6">
        <v>281450</v>
      </c>
      <c r="E105" s="6">
        <v>0</v>
      </c>
      <c r="F105" s="6">
        <v>0</v>
      </c>
      <c r="G105" s="6"/>
      <c r="H105" s="6"/>
      <c r="I105" s="6"/>
      <c r="J105" s="2">
        <v>-1093.75</v>
      </c>
      <c r="K105" s="6"/>
      <c r="L105" s="6"/>
      <c r="M105" s="7">
        <v>43791</v>
      </c>
      <c r="N105" s="6" t="s">
        <v>198</v>
      </c>
      <c r="O105" s="6">
        <v>1</v>
      </c>
      <c r="P105" s="6">
        <v>1</v>
      </c>
      <c r="Q105" s="7">
        <v>43791</v>
      </c>
      <c r="R105" s="6" t="s">
        <v>1126</v>
      </c>
      <c r="S105" s="6" t="s">
        <v>199</v>
      </c>
      <c r="T105" s="8">
        <v>104</v>
      </c>
      <c r="U105" s="9" t="str">
        <f>IFERROR(VLOOKUP(S:S,'[1]Staff List 15-11-19'!B$1:H$65536,7,0),0)</f>
        <v>Staff</v>
      </c>
    </row>
    <row r="106" spans="1:21" x14ac:dyDescent="0.25">
      <c r="A106" s="5">
        <v>1</v>
      </c>
      <c r="B106" s="6">
        <v>1</v>
      </c>
      <c r="C106" s="6">
        <v>566</v>
      </c>
      <c r="D106" s="6">
        <v>281450</v>
      </c>
      <c r="E106" s="6">
        <v>0</v>
      </c>
      <c r="F106" s="6">
        <v>0</v>
      </c>
      <c r="G106" s="6"/>
      <c r="H106" s="6"/>
      <c r="I106" s="6"/>
      <c r="J106" s="2">
        <v>-1093.75</v>
      </c>
      <c r="K106" s="6"/>
      <c r="L106" s="6"/>
      <c r="M106" s="7">
        <v>43791</v>
      </c>
      <c r="N106" s="6" t="s">
        <v>200</v>
      </c>
      <c r="O106" s="6">
        <v>1</v>
      </c>
      <c r="P106" s="6">
        <v>1</v>
      </c>
      <c r="Q106" s="7">
        <v>43791</v>
      </c>
      <c r="R106" s="6" t="s">
        <v>1126</v>
      </c>
      <c r="S106" s="6" t="s">
        <v>201</v>
      </c>
      <c r="T106" s="8">
        <v>105</v>
      </c>
      <c r="U106" s="9" t="str">
        <f>IFERROR(VLOOKUP(S:S,'[1]Staff List 15-11-19'!B$1:H$65536,7,0),0)</f>
        <v>Staff</v>
      </c>
    </row>
    <row r="107" spans="1:21" x14ac:dyDescent="0.25">
      <c r="A107" s="5">
        <v>1</v>
      </c>
      <c r="B107" s="6">
        <v>1</v>
      </c>
      <c r="C107" s="6">
        <v>566</v>
      </c>
      <c r="D107" s="6">
        <v>281450</v>
      </c>
      <c r="E107" s="6">
        <v>0</v>
      </c>
      <c r="F107" s="6">
        <v>0</v>
      </c>
      <c r="G107" s="6"/>
      <c r="H107" s="6"/>
      <c r="I107" s="6"/>
      <c r="J107" s="2">
        <v>-1093.75</v>
      </c>
      <c r="K107" s="6"/>
      <c r="L107" s="6"/>
      <c r="M107" s="7">
        <v>43791</v>
      </c>
      <c r="N107" s="6" t="s">
        <v>202</v>
      </c>
      <c r="O107" s="6">
        <v>1</v>
      </c>
      <c r="P107" s="6">
        <v>1</v>
      </c>
      <c r="Q107" s="7">
        <v>43791</v>
      </c>
      <c r="R107" s="6" t="s">
        <v>1126</v>
      </c>
      <c r="S107" s="6" t="s">
        <v>203</v>
      </c>
      <c r="T107" s="8">
        <v>106</v>
      </c>
      <c r="U107" s="9" t="str">
        <f>IFERROR(VLOOKUP(S:S,'[1]Staff List 15-11-19'!B$1:H$65536,7,0),0)</f>
        <v>Staff</v>
      </c>
    </row>
    <row r="108" spans="1:21" x14ac:dyDescent="0.25">
      <c r="A108" s="5">
        <v>1</v>
      </c>
      <c r="B108" s="6">
        <v>1</v>
      </c>
      <c r="C108" s="6">
        <v>566</v>
      </c>
      <c r="D108" s="6">
        <v>281450</v>
      </c>
      <c r="E108" s="6">
        <v>0</v>
      </c>
      <c r="F108" s="6">
        <v>0</v>
      </c>
      <c r="G108" s="6"/>
      <c r="H108" s="6"/>
      <c r="I108" s="6"/>
      <c r="J108" s="2">
        <v>-5157.04</v>
      </c>
      <c r="K108" s="6"/>
      <c r="L108" s="6"/>
      <c r="M108" s="7">
        <v>43791</v>
      </c>
      <c r="N108" s="6" t="s">
        <v>204</v>
      </c>
      <c r="O108" s="6">
        <v>1</v>
      </c>
      <c r="P108" s="6">
        <v>1</v>
      </c>
      <c r="Q108" s="7">
        <v>43791</v>
      </c>
      <c r="R108" s="6" t="s">
        <v>1126</v>
      </c>
      <c r="S108" s="6" t="s">
        <v>205</v>
      </c>
      <c r="T108" s="8">
        <v>107</v>
      </c>
      <c r="U108" s="9" t="str">
        <f>IFERROR(VLOOKUP(S:S,'[1]Staff List 15-11-19'!B$1:H$65536,7,0),0)</f>
        <v>Staff</v>
      </c>
    </row>
    <row r="109" spans="1:21" x14ac:dyDescent="0.25">
      <c r="A109" s="5">
        <v>1</v>
      </c>
      <c r="B109" s="6">
        <v>1</v>
      </c>
      <c r="C109" s="6">
        <v>566</v>
      </c>
      <c r="D109" s="6">
        <v>281450</v>
      </c>
      <c r="E109" s="6">
        <v>0</v>
      </c>
      <c r="F109" s="6">
        <v>0</v>
      </c>
      <c r="G109" s="6"/>
      <c r="H109" s="6"/>
      <c r="I109" s="6"/>
      <c r="J109" s="2">
        <v>-1093.75</v>
      </c>
      <c r="K109" s="6"/>
      <c r="L109" s="6"/>
      <c r="M109" s="7">
        <v>43791</v>
      </c>
      <c r="N109" s="6" t="s">
        <v>206</v>
      </c>
      <c r="O109" s="6">
        <v>1</v>
      </c>
      <c r="P109" s="6">
        <v>1</v>
      </c>
      <c r="Q109" s="7">
        <v>43791</v>
      </c>
      <c r="R109" s="6" t="s">
        <v>1126</v>
      </c>
      <c r="S109" s="6" t="s">
        <v>207</v>
      </c>
      <c r="T109" s="8">
        <v>108</v>
      </c>
      <c r="U109" s="9" t="str">
        <f>IFERROR(VLOOKUP(S:S,'[1]Staff List 15-11-19'!B$1:H$65536,7,0),0)</f>
        <v>Staff</v>
      </c>
    </row>
    <row r="110" spans="1:21" x14ac:dyDescent="0.25">
      <c r="A110" s="5">
        <v>1</v>
      </c>
      <c r="B110" s="6">
        <v>1</v>
      </c>
      <c r="C110" s="6">
        <v>566</v>
      </c>
      <c r="D110" s="6">
        <v>281450</v>
      </c>
      <c r="E110" s="6">
        <v>0</v>
      </c>
      <c r="F110" s="6">
        <v>0</v>
      </c>
      <c r="G110" s="6"/>
      <c r="H110" s="6"/>
      <c r="I110" s="6"/>
      <c r="J110" s="2">
        <v>-6041.67</v>
      </c>
      <c r="K110" s="6"/>
      <c r="L110" s="6"/>
      <c r="M110" s="7">
        <v>43791</v>
      </c>
      <c r="N110" s="6" t="s">
        <v>208</v>
      </c>
      <c r="O110" s="6">
        <v>1</v>
      </c>
      <c r="P110" s="6">
        <v>1</v>
      </c>
      <c r="Q110" s="7">
        <v>43791</v>
      </c>
      <c r="R110" s="6" t="s">
        <v>1126</v>
      </c>
      <c r="S110" s="6" t="s">
        <v>209</v>
      </c>
      <c r="T110" s="8">
        <v>109</v>
      </c>
      <c r="U110" s="9" t="str">
        <f>IFERROR(VLOOKUP(S:S,'[1]Staff List 15-11-19'!B$1:H$65536,7,0),0)</f>
        <v>Staff</v>
      </c>
    </row>
    <row r="111" spans="1:21" x14ac:dyDescent="0.25">
      <c r="A111" s="5">
        <v>1</v>
      </c>
      <c r="B111" s="6">
        <v>1</v>
      </c>
      <c r="C111" s="6">
        <v>566</v>
      </c>
      <c r="D111" s="6">
        <v>281450</v>
      </c>
      <c r="E111" s="6">
        <v>0</v>
      </c>
      <c r="F111" s="6">
        <v>0</v>
      </c>
      <c r="G111" s="6"/>
      <c r="H111" s="6"/>
      <c r="I111" s="6"/>
      <c r="J111" s="2">
        <v>-1041.67</v>
      </c>
      <c r="K111" s="6"/>
      <c r="L111" s="6"/>
      <c r="M111" s="7">
        <v>43791</v>
      </c>
      <c r="N111" s="6" t="s">
        <v>210</v>
      </c>
      <c r="O111" s="6">
        <v>1</v>
      </c>
      <c r="P111" s="6">
        <v>1</v>
      </c>
      <c r="Q111" s="7">
        <v>43791</v>
      </c>
      <c r="R111" s="6" t="s">
        <v>1126</v>
      </c>
      <c r="S111" s="6" t="s">
        <v>211</v>
      </c>
      <c r="T111" s="8">
        <v>110</v>
      </c>
      <c r="U111" s="9" t="str">
        <f>IFERROR(VLOOKUP(S:S,'[1]Staff List 15-11-19'!B$1:H$65536,7,0),0)</f>
        <v>Staff</v>
      </c>
    </row>
    <row r="112" spans="1:21" x14ac:dyDescent="0.25">
      <c r="A112" s="5">
        <v>1</v>
      </c>
      <c r="B112" s="6">
        <v>1</v>
      </c>
      <c r="C112" s="6">
        <v>566</v>
      </c>
      <c r="D112" s="6">
        <v>281450</v>
      </c>
      <c r="E112" s="6">
        <v>0</v>
      </c>
      <c r="F112" s="6">
        <v>0</v>
      </c>
      <c r="G112" s="6"/>
      <c r="H112" s="6"/>
      <c r="I112" s="6"/>
      <c r="J112" s="2">
        <v>-3125</v>
      </c>
      <c r="K112" s="6"/>
      <c r="L112" s="6"/>
      <c r="M112" s="7">
        <v>43791</v>
      </c>
      <c r="N112" s="6" t="s">
        <v>212</v>
      </c>
      <c r="O112" s="6">
        <v>1</v>
      </c>
      <c r="P112" s="6">
        <v>1</v>
      </c>
      <c r="Q112" s="7">
        <v>43791</v>
      </c>
      <c r="R112" s="6" t="s">
        <v>1126</v>
      </c>
      <c r="S112" s="6" t="s">
        <v>213</v>
      </c>
      <c r="T112" s="8">
        <v>111</v>
      </c>
      <c r="U112" s="9" t="str">
        <f>IFERROR(VLOOKUP(S:S,'[1]Staff List 15-11-19'!B$1:H$65536,7,0),0)</f>
        <v>Staff</v>
      </c>
    </row>
    <row r="113" spans="1:21" x14ac:dyDescent="0.25">
      <c r="A113" s="5">
        <v>1</v>
      </c>
      <c r="B113" s="6">
        <v>1</v>
      </c>
      <c r="C113" s="6">
        <v>566</v>
      </c>
      <c r="D113" s="6">
        <v>281450</v>
      </c>
      <c r="E113" s="6">
        <v>0</v>
      </c>
      <c r="F113" s="6">
        <v>0</v>
      </c>
      <c r="G113" s="6"/>
      <c r="H113" s="6"/>
      <c r="I113" s="6"/>
      <c r="J113" s="2">
        <v>-729.17</v>
      </c>
      <c r="K113" s="6"/>
      <c r="L113" s="6"/>
      <c r="M113" s="7">
        <v>43791</v>
      </c>
      <c r="N113" s="6" t="s">
        <v>214</v>
      </c>
      <c r="O113" s="6">
        <v>1</v>
      </c>
      <c r="P113" s="6">
        <v>1</v>
      </c>
      <c r="Q113" s="7">
        <v>43791</v>
      </c>
      <c r="R113" s="6" t="s">
        <v>1126</v>
      </c>
      <c r="S113" s="6" t="s">
        <v>215</v>
      </c>
      <c r="T113" s="8">
        <v>112</v>
      </c>
      <c r="U113" s="9" t="str">
        <f>IFERROR(VLOOKUP(S:S,'[1]Staff List 15-11-19'!B$1:H$65536,7,0),0)</f>
        <v>Staff</v>
      </c>
    </row>
    <row r="114" spans="1:21" x14ac:dyDescent="0.25">
      <c r="A114" s="5">
        <v>1</v>
      </c>
      <c r="B114" s="6">
        <v>1</v>
      </c>
      <c r="C114" s="6">
        <v>566</v>
      </c>
      <c r="D114" s="6">
        <v>281450</v>
      </c>
      <c r="E114" s="6">
        <v>0</v>
      </c>
      <c r="F114" s="6">
        <v>0</v>
      </c>
      <c r="G114" s="6"/>
      <c r="H114" s="6"/>
      <c r="I114" s="6"/>
      <c r="J114" s="2">
        <v>-1093.75</v>
      </c>
      <c r="K114" s="6"/>
      <c r="L114" s="6"/>
      <c r="M114" s="7">
        <v>43791</v>
      </c>
      <c r="N114" s="6" t="s">
        <v>216</v>
      </c>
      <c r="O114" s="6">
        <v>1</v>
      </c>
      <c r="P114" s="6">
        <v>1</v>
      </c>
      <c r="Q114" s="7">
        <v>43791</v>
      </c>
      <c r="R114" s="6" t="s">
        <v>1126</v>
      </c>
      <c r="S114" s="6" t="s">
        <v>217</v>
      </c>
      <c r="T114" s="8">
        <v>113</v>
      </c>
      <c r="U114" s="9" t="str">
        <f>IFERROR(VLOOKUP(S:S,'[1]Staff List 15-11-19'!B$1:H$65536,7,0),0)</f>
        <v>Staff</v>
      </c>
    </row>
    <row r="115" spans="1:21" x14ac:dyDescent="0.25">
      <c r="A115" s="11">
        <v>1</v>
      </c>
      <c r="B115" s="12">
        <v>8</v>
      </c>
      <c r="C115" s="12">
        <v>566</v>
      </c>
      <c r="D115" s="12">
        <v>505101</v>
      </c>
      <c r="E115" s="13">
        <v>0</v>
      </c>
      <c r="F115" s="12">
        <v>0</v>
      </c>
      <c r="G115" s="12"/>
      <c r="H115" s="12"/>
      <c r="I115" s="12"/>
      <c r="J115" s="14">
        <v>25796.78</v>
      </c>
      <c r="K115" s="12"/>
      <c r="L115" s="12"/>
      <c r="M115" s="7">
        <v>43791</v>
      </c>
      <c r="N115" s="12" t="str">
        <f>R115</f>
        <v>November 23 2019 Total  Earning = KATSINA BRANCH</v>
      </c>
      <c r="O115" s="12">
        <v>1</v>
      </c>
      <c r="P115" s="6">
        <v>1</v>
      </c>
      <c r="Q115" s="7">
        <v>43791</v>
      </c>
      <c r="R115" s="12" t="s">
        <v>218</v>
      </c>
      <c r="S115" s="12"/>
      <c r="T115" s="8">
        <v>114</v>
      </c>
      <c r="U115" s="9">
        <f>IFERROR(VLOOKUP(S:S,'[1]Staff List 15-11-19'!B$1:H$65536,7,0),0)</f>
        <v>0</v>
      </c>
    </row>
    <row r="116" spans="1:21" x14ac:dyDescent="0.25">
      <c r="A116" s="5">
        <v>1</v>
      </c>
      <c r="B116" s="6">
        <v>1</v>
      </c>
      <c r="C116" s="6">
        <v>566</v>
      </c>
      <c r="D116" s="6">
        <v>281450</v>
      </c>
      <c r="E116" s="6">
        <v>0</v>
      </c>
      <c r="F116" s="6">
        <v>0</v>
      </c>
      <c r="G116" s="6"/>
      <c r="H116" s="6"/>
      <c r="I116" s="6"/>
      <c r="J116" s="2">
        <v>-1421.88</v>
      </c>
      <c r="K116" s="6"/>
      <c r="L116" s="6"/>
      <c r="M116" s="7">
        <v>43791</v>
      </c>
      <c r="N116" s="6" t="s">
        <v>219</v>
      </c>
      <c r="O116" s="6">
        <v>1</v>
      </c>
      <c r="P116" s="6">
        <v>1</v>
      </c>
      <c r="Q116" s="7">
        <v>43791</v>
      </c>
      <c r="R116" s="6" t="s">
        <v>1126</v>
      </c>
      <c r="S116" s="6" t="s">
        <v>220</v>
      </c>
      <c r="T116" s="8">
        <v>115</v>
      </c>
      <c r="U116" s="9" t="s">
        <v>36</v>
      </c>
    </row>
    <row r="117" spans="1:21" x14ac:dyDescent="0.25">
      <c r="A117" s="5">
        <v>1</v>
      </c>
      <c r="B117" s="6">
        <v>1</v>
      </c>
      <c r="C117" s="6">
        <v>566</v>
      </c>
      <c r="D117" s="6">
        <v>281450</v>
      </c>
      <c r="E117" s="6">
        <v>0</v>
      </c>
      <c r="F117" s="6">
        <v>0</v>
      </c>
      <c r="G117" s="6"/>
      <c r="H117" s="6"/>
      <c r="I117" s="6"/>
      <c r="J117" s="2">
        <v>-3447.37</v>
      </c>
      <c r="K117" s="6"/>
      <c r="L117" s="6"/>
      <c r="M117" s="7">
        <v>43791</v>
      </c>
      <c r="N117" s="6" t="s">
        <v>221</v>
      </c>
      <c r="O117" s="6">
        <v>1</v>
      </c>
      <c r="P117" s="6">
        <v>1</v>
      </c>
      <c r="Q117" s="7">
        <v>43791</v>
      </c>
      <c r="R117" s="6" t="s">
        <v>1126</v>
      </c>
      <c r="S117" s="6" t="s">
        <v>222</v>
      </c>
      <c r="T117" s="8">
        <v>116</v>
      </c>
      <c r="U117" s="9" t="str">
        <f>IFERROR(VLOOKUP(S:S,'[1]Staff List 15-11-19'!B$1:H$65536,7,0),0)</f>
        <v>Staff</v>
      </c>
    </row>
    <row r="118" spans="1:21" x14ac:dyDescent="0.25">
      <c r="A118" s="5">
        <v>1</v>
      </c>
      <c r="B118" s="6">
        <v>1</v>
      </c>
      <c r="C118" s="6">
        <v>566</v>
      </c>
      <c r="D118" s="6">
        <v>281450</v>
      </c>
      <c r="E118" s="6">
        <v>0</v>
      </c>
      <c r="F118" s="6">
        <v>0</v>
      </c>
      <c r="G118" s="6"/>
      <c r="H118" s="6"/>
      <c r="I118" s="6"/>
      <c r="J118" s="2">
        <v>-1041.67</v>
      </c>
      <c r="K118" s="6"/>
      <c r="L118" s="6"/>
      <c r="M118" s="7">
        <v>43791</v>
      </c>
      <c r="N118" s="6" t="s">
        <v>223</v>
      </c>
      <c r="O118" s="6">
        <v>1</v>
      </c>
      <c r="P118" s="6">
        <v>1</v>
      </c>
      <c r="Q118" s="7">
        <v>43791</v>
      </c>
      <c r="R118" s="6" t="s">
        <v>1126</v>
      </c>
      <c r="S118" s="6" t="s">
        <v>224</v>
      </c>
      <c r="T118" s="8">
        <v>117</v>
      </c>
      <c r="U118" s="9" t="str">
        <f>IFERROR(VLOOKUP(S:S,'[1]Staff List 15-11-19'!B$1:H$65536,7,0),0)</f>
        <v>Staff</v>
      </c>
    </row>
    <row r="119" spans="1:21" x14ac:dyDescent="0.25">
      <c r="A119" s="5">
        <v>1</v>
      </c>
      <c r="B119" s="6">
        <v>1</v>
      </c>
      <c r="C119" s="6">
        <v>566</v>
      </c>
      <c r="D119" s="6">
        <v>281450</v>
      </c>
      <c r="E119" s="6">
        <v>0</v>
      </c>
      <c r="F119" s="6">
        <v>0</v>
      </c>
      <c r="G119" s="6"/>
      <c r="H119" s="6"/>
      <c r="I119" s="6"/>
      <c r="J119" s="2">
        <v>-1093.75</v>
      </c>
      <c r="K119" s="6"/>
      <c r="L119" s="6"/>
      <c r="M119" s="7">
        <v>43791</v>
      </c>
      <c r="N119" s="6" t="s">
        <v>225</v>
      </c>
      <c r="O119" s="6">
        <v>1</v>
      </c>
      <c r="P119" s="6">
        <v>1</v>
      </c>
      <c r="Q119" s="7">
        <v>43791</v>
      </c>
      <c r="R119" s="6" t="s">
        <v>1126</v>
      </c>
      <c r="S119" s="6" t="s">
        <v>226</v>
      </c>
      <c r="T119" s="8">
        <v>118</v>
      </c>
      <c r="U119" s="9" t="str">
        <f>IFERROR(VLOOKUP(S:S,'[1]Staff List 15-11-19'!B$1:H$65536,7,0),0)</f>
        <v>Staff</v>
      </c>
    </row>
    <row r="120" spans="1:21" x14ac:dyDescent="0.25">
      <c r="A120" s="5">
        <v>1</v>
      </c>
      <c r="B120" s="6">
        <v>1</v>
      </c>
      <c r="C120" s="6">
        <v>566</v>
      </c>
      <c r="D120" s="6">
        <v>281450</v>
      </c>
      <c r="E120" s="6">
        <v>0</v>
      </c>
      <c r="F120" s="6">
        <v>0</v>
      </c>
      <c r="G120" s="6"/>
      <c r="H120" s="6"/>
      <c r="I120" s="6"/>
      <c r="J120" s="2">
        <v>-1041.67</v>
      </c>
      <c r="K120" s="6"/>
      <c r="L120" s="6"/>
      <c r="M120" s="7">
        <v>43791</v>
      </c>
      <c r="N120" s="6" t="s">
        <v>227</v>
      </c>
      <c r="O120" s="6">
        <v>1</v>
      </c>
      <c r="P120" s="6">
        <v>1</v>
      </c>
      <c r="Q120" s="7">
        <v>43791</v>
      </c>
      <c r="R120" s="6" t="s">
        <v>1126</v>
      </c>
      <c r="S120" s="6" t="s">
        <v>228</v>
      </c>
      <c r="T120" s="8">
        <v>119</v>
      </c>
      <c r="U120" s="9" t="str">
        <f>IFERROR(VLOOKUP(S:S,'[1]Staff List 15-11-19'!B$1:H$65536,7,0),0)</f>
        <v>Staff</v>
      </c>
    </row>
    <row r="121" spans="1:21" x14ac:dyDescent="0.25">
      <c r="A121" s="5">
        <v>1</v>
      </c>
      <c r="B121" s="6">
        <v>1</v>
      </c>
      <c r="C121" s="6">
        <v>566</v>
      </c>
      <c r="D121" s="6">
        <v>281450</v>
      </c>
      <c r="E121" s="6">
        <v>0</v>
      </c>
      <c r="F121" s="6">
        <v>0</v>
      </c>
      <c r="G121" s="17"/>
      <c r="H121" s="17"/>
      <c r="I121" s="17"/>
      <c r="J121" s="2">
        <v>-1149.1300000000001</v>
      </c>
      <c r="K121" s="17"/>
      <c r="L121" s="17"/>
      <c r="M121" s="7">
        <v>43791</v>
      </c>
      <c r="N121" s="17" t="s">
        <v>229</v>
      </c>
      <c r="O121" s="17">
        <v>1</v>
      </c>
      <c r="P121" s="6">
        <v>1</v>
      </c>
      <c r="Q121" s="7">
        <v>43791</v>
      </c>
      <c r="R121" s="17" t="s">
        <v>1126</v>
      </c>
      <c r="S121" s="17" t="s">
        <v>230</v>
      </c>
      <c r="T121" s="8">
        <v>120</v>
      </c>
      <c r="U121" s="9" t="s">
        <v>36</v>
      </c>
    </row>
    <row r="122" spans="1:21" x14ac:dyDescent="0.25">
      <c r="A122" s="5">
        <v>1</v>
      </c>
      <c r="B122" s="6">
        <v>1</v>
      </c>
      <c r="C122" s="6">
        <v>566</v>
      </c>
      <c r="D122" s="6">
        <v>281450</v>
      </c>
      <c r="E122" s="6">
        <v>0</v>
      </c>
      <c r="F122" s="6">
        <v>0</v>
      </c>
      <c r="G122" s="6"/>
      <c r="H122" s="6"/>
      <c r="I122" s="6"/>
      <c r="J122" s="2">
        <v>-3645.84</v>
      </c>
      <c r="K122" s="6"/>
      <c r="L122" s="6"/>
      <c r="M122" s="7">
        <v>43791</v>
      </c>
      <c r="N122" s="6" t="s">
        <v>231</v>
      </c>
      <c r="O122" s="6">
        <v>1</v>
      </c>
      <c r="P122" s="6">
        <v>1</v>
      </c>
      <c r="Q122" s="7">
        <v>43791</v>
      </c>
      <c r="R122" s="6" t="s">
        <v>1126</v>
      </c>
      <c r="S122" s="6" t="s">
        <v>232</v>
      </c>
      <c r="T122" s="8">
        <v>121</v>
      </c>
      <c r="U122" s="9" t="s">
        <v>36</v>
      </c>
    </row>
    <row r="123" spans="1:21" x14ac:dyDescent="0.25">
      <c r="A123" s="11">
        <v>1</v>
      </c>
      <c r="B123" s="12">
        <v>35</v>
      </c>
      <c r="C123" s="12">
        <v>566</v>
      </c>
      <c r="D123" s="12">
        <v>505101</v>
      </c>
      <c r="E123" s="13">
        <v>0</v>
      </c>
      <c r="F123" s="12">
        <v>0</v>
      </c>
      <c r="G123" s="12"/>
      <c r="H123" s="12"/>
      <c r="I123" s="12"/>
      <c r="J123" s="14">
        <v>12841.310000000001</v>
      </c>
      <c r="K123" s="12"/>
      <c r="L123" s="12"/>
      <c r="M123" s="7">
        <v>43791</v>
      </c>
      <c r="N123" s="12" t="str">
        <f>R123</f>
        <v>November 23 2019 Total  Earning = FUNTUA BRANCH</v>
      </c>
      <c r="O123" s="12">
        <v>1</v>
      </c>
      <c r="P123" s="6">
        <v>1</v>
      </c>
      <c r="Q123" s="7">
        <v>43791</v>
      </c>
      <c r="R123" s="12" t="s">
        <v>233</v>
      </c>
      <c r="S123" s="12"/>
      <c r="T123" s="8">
        <v>122</v>
      </c>
      <c r="U123" s="9">
        <f>IFERROR(VLOOKUP(S:S,'[1]Staff List 15-11-19'!B$1:H$65536,7,0),0)</f>
        <v>0</v>
      </c>
    </row>
    <row r="124" spans="1:21" x14ac:dyDescent="0.25">
      <c r="A124" s="5">
        <v>1</v>
      </c>
      <c r="B124" s="6">
        <v>1</v>
      </c>
      <c r="C124" s="6">
        <v>566</v>
      </c>
      <c r="D124" s="6">
        <v>281450</v>
      </c>
      <c r="E124" s="6">
        <v>0</v>
      </c>
      <c r="F124" s="6">
        <v>0</v>
      </c>
      <c r="G124" s="6"/>
      <c r="H124" s="6"/>
      <c r="I124" s="6"/>
      <c r="J124" s="2">
        <v>-3447.37</v>
      </c>
      <c r="K124" s="6"/>
      <c r="L124" s="6"/>
      <c r="M124" s="7">
        <v>43791</v>
      </c>
      <c r="N124" s="6" t="s">
        <v>234</v>
      </c>
      <c r="O124" s="6">
        <v>1</v>
      </c>
      <c r="P124" s="6">
        <v>1</v>
      </c>
      <c r="Q124" s="7">
        <v>43791</v>
      </c>
      <c r="R124" s="6" t="s">
        <v>1126</v>
      </c>
      <c r="S124" s="6" t="s">
        <v>235</v>
      </c>
      <c r="T124" s="8">
        <v>123</v>
      </c>
      <c r="U124" s="9" t="str">
        <f>IFERROR(VLOOKUP(S:S,'[1]Staff List 15-11-19'!B$1:H$65536,7,0),0)</f>
        <v>Staff</v>
      </c>
    </row>
    <row r="125" spans="1:21" x14ac:dyDescent="0.25">
      <c r="A125" s="5">
        <v>1</v>
      </c>
      <c r="B125" s="6">
        <v>1</v>
      </c>
      <c r="C125" s="6">
        <v>566</v>
      </c>
      <c r="D125" s="6">
        <v>281450</v>
      </c>
      <c r="E125" s="6">
        <v>0</v>
      </c>
      <c r="F125" s="6">
        <v>0</v>
      </c>
      <c r="G125" s="6"/>
      <c r="H125" s="6"/>
      <c r="I125" s="6"/>
      <c r="J125" s="2">
        <v>-1457.43</v>
      </c>
      <c r="K125" s="6"/>
      <c r="L125" s="6"/>
      <c r="M125" s="7">
        <v>43791</v>
      </c>
      <c r="N125" s="6" t="s">
        <v>236</v>
      </c>
      <c r="O125" s="6">
        <v>1</v>
      </c>
      <c r="P125" s="6">
        <v>1</v>
      </c>
      <c r="Q125" s="7">
        <v>43791</v>
      </c>
      <c r="R125" s="6" t="s">
        <v>1126</v>
      </c>
      <c r="S125" s="6" t="s">
        <v>237</v>
      </c>
      <c r="T125" s="8">
        <v>124</v>
      </c>
      <c r="U125" s="9" t="str">
        <f>IFERROR(VLOOKUP(S:S,'[1]Staff List 15-11-19'!B$1:H$65536,7,0),0)</f>
        <v>Staff</v>
      </c>
    </row>
    <row r="126" spans="1:21" x14ac:dyDescent="0.25">
      <c r="A126" s="5">
        <v>1</v>
      </c>
      <c r="B126" s="6">
        <v>1</v>
      </c>
      <c r="C126" s="6">
        <v>566</v>
      </c>
      <c r="D126" s="6">
        <v>281450</v>
      </c>
      <c r="E126" s="6">
        <v>0</v>
      </c>
      <c r="F126" s="6">
        <v>0</v>
      </c>
      <c r="G126" s="6"/>
      <c r="H126" s="6"/>
      <c r="I126" s="6"/>
      <c r="J126" s="2">
        <v>-1093.75</v>
      </c>
      <c r="K126" s="6"/>
      <c r="L126" s="6"/>
      <c r="M126" s="7">
        <v>43791</v>
      </c>
      <c r="N126" s="6" t="s">
        <v>238</v>
      </c>
      <c r="O126" s="6">
        <v>1</v>
      </c>
      <c r="P126" s="6">
        <v>1</v>
      </c>
      <c r="Q126" s="7">
        <v>43791</v>
      </c>
      <c r="R126" s="6" t="s">
        <v>1126</v>
      </c>
      <c r="S126" s="6" t="s">
        <v>239</v>
      </c>
      <c r="T126" s="8">
        <v>125</v>
      </c>
      <c r="U126" s="9" t="str">
        <f>IFERROR(VLOOKUP(S:S,'[1]Staff List 15-11-19'!B$1:H$65536,7,0),0)</f>
        <v>Staff</v>
      </c>
    </row>
    <row r="127" spans="1:21" x14ac:dyDescent="0.25">
      <c r="A127" s="5">
        <v>1</v>
      </c>
      <c r="B127" s="6">
        <v>1</v>
      </c>
      <c r="C127" s="6">
        <v>566</v>
      </c>
      <c r="D127" s="6">
        <v>281450</v>
      </c>
      <c r="E127" s="6">
        <v>0</v>
      </c>
      <c r="F127" s="6">
        <v>0</v>
      </c>
      <c r="G127" s="6"/>
      <c r="H127" s="6"/>
      <c r="I127" s="6"/>
      <c r="J127" s="2">
        <v>-1093.75</v>
      </c>
      <c r="K127" s="6"/>
      <c r="L127" s="6"/>
      <c r="M127" s="7">
        <v>43791</v>
      </c>
      <c r="N127" s="6" t="s">
        <v>240</v>
      </c>
      <c r="O127" s="6">
        <v>1</v>
      </c>
      <c r="P127" s="6">
        <v>1</v>
      </c>
      <c r="Q127" s="7">
        <v>43791</v>
      </c>
      <c r="R127" s="6" t="s">
        <v>1126</v>
      </c>
      <c r="S127" s="6" t="s">
        <v>241</v>
      </c>
      <c r="T127" s="8">
        <v>126</v>
      </c>
      <c r="U127" s="9" t="str">
        <f>IFERROR(VLOOKUP(S:S,'[1]Staff List 15-11-19'!B$1:H$65536,7,0),0)</f>
        <v>Staff</v>
      </c>
    </row>
    <row r="128" spans="1:21" x14ac:dyDescent="0.25">
      <c r="A128" s="5">
        <v>1</v>
      </c>
      <c r="B128" s="6">
        <v>1</v>
      </c>
      <c r="C128" s="6">
        <v>566</v>
      </c>
      <c r="D128" s="6">
        <v>281450</v>
      </c>
      <c r="E128" s="6">
        <v>0</v>
      </c>
      <c r="F128" s="6">
        <v>0</v>
      </c>
      <c r="G128" s="6"/>
      <c r="H128" s="6"/>
      <c r="I128" s="6"/>
      <c r="J128" s="2">
        <v>-1354.17</v>
      </c>
      <c r="K128" s="6"/>
      <c r="L128" s="6"/>
      <c r="M128" s="7">
        <v>43791</v>
      </c>
      <c r="N128" s="6" t="s">
        <v>242</v>
      </c>
      <c r="O128" s="6">
        <v>1</v>
      </c>
      <c r="P128" s="6">
        <v>1</v>
      </c>
      <c r="Q128" s="7">
        <v>43791</v>
      </c>
      <c r="R128" s="6" t="s">
        <v>1126</v>
      </c>
      <c r="S128" s="6" t="s">
        <v>243</v>
      </c>
      <c r="T128" s="8">
        <v>127</v>
      </c>
      <c r="U128" s="9" t="str">
        <f>IFERROR(VLOOKUP(S:S,'[1]Staff List 15-11-19'!B$1:H$65536,7,0),0)</f>
        <v>Staff</v>
      </c>
    </row>
    <row r="129" spans="1:21" x14ac:dyDescent="0.25">
      <c r="A129" s="5">
        <v>1</v>
      </c>
      <c r="B129" s="6">
        <v>1</v>
      </c>
      <c r="C129" s="6">
        <v>566</v>
      </c>
      <c r="D129" s="6">
        <v>281450</v>
      </c>
      <c r="E129" s="6">
        <v>0</v>
      </c>
      <c r="F129" s="6">
        <v>0</v>
      </c>
      <c r="G129" s="6"/>
      <c r="H129" s="6"/>
      <c r="I129" s="6"/>
      <c r="J129" s="2">
        <v>-2187.5</v>
      </c>
      <c r="K129" s="6"/>
      <c r="L129" s="6"/>
      <c r="M129" s="7">
        <v>43791</v>
      </c>
      <c r="N129" s="6" t="s">
        <v>244</v>
      </c>
      <c r="O129" s="6">
        <v>1</v>
      </c>
      <c r="P129" s="6">
        <v>1</v>
      </c>
      <c r="Q129" s="7">
        <v>43791</v>
      </c>
      <c r="R129" s="6" t="s">
        <v>1126</v>
      </c>
      <c r="S129" s="6" t="s">
        <v>245</v>
      </c>
      <c r="T129" s="8">
        <v>128</v>
      </c>
      <c r="U129" s="9" t="str">
        <f>IFERROR(VLOOKUP(S:S,'[1]Staff List 15-11-19'!B$1:H$65536,7,0),0)</f>
        <v>Staff</v>
      </c>
    </row>
    <row r="130" spans="1:21" x14ac:dyDescent="0.25">
      <c r="A130" s="5">
        <v>1</v>
      </c>
      <c r="B130" s="6">
        <v>1</v>
      </c>
      <c r="C130" s="6">
        <v>566</v>
      </c>
      <c r="D130" s="6">
        <v>281450</v>
      </c>
      <c r="E130" s="6">
        <v>0</v>
      </c>
      <c r="F130" s="6">
        <v>0</v>
      </c>
      <c r="G130" s="6"/>
      <c r="H130" s="6"/>
      <c r="I130" s="6"/>
      <c r="J130" s="2">
        <v>-1041.67</v>
      </c>
      <c r="K130" s="6"/>
      <c r="L130" s="6"/>
      <c r="M130" s="7">
        <v>43791</v>
      </c>
      <c r="N130" s="6" t="s">
        <v>246</v>
      </c>
      <c r="O130" s="6">
        <v>1</v>
      </c>
      <c r="P130" s="6">
        <v>1</v>
      </c>
      <c r="Q130" s="7">
        <v>43791</v>
      </c>
      <c r="R130" s="6" t="s">
        <v>1126</v>
      </c>
      <c r="S130" s="6" t="s">
        <v>247</v>
      </c>
      <c r="T130" s="8">
        <v>129</v>
      </c>
      <c r="U130" s="9" t="str">
        <f>IFERROR(VLOOKUP(S:S,'[1]Staff List 15-11-19'!B$1:H$65536,7,0),0)</f>
        <v>Staff</v>
      </c>
    </row>
    <row r="131" spans="1:21" x14ac:dyDescent="0.25">
      <c r="A131" s="5">
        <v>1</v>
      </c>
      <c r="B131" s="6">
        <v>1</v>
      </c>
      <c r="C131" s="6">
        <v>566</v>
      </c>
      <c r="D131" s="6">
        <v>281450</v>
      </c>
      <c r="E131" s="6">
        <v>0</v>
      </c>
      <c r="F131" s="6">
        <v>0</v>
      </c>
      <c r="G131" s="6"/>
      <c r="H131" s="6"/>
      <c r="I131" s="6"/>
      <c r="J131" s="2">
        <v>-2187.5</v>
      </c>
      <c r="K131" s="6"/>
      <c r="L131" s="6"/>
      <c r="M131" s="7">
        <v>43791</v>
      </c>
      <c r="N131" s="6" t="s">
        <v>248</v>
      </c>
      <c r="O131" s="6">
        <v>1</v>
      </c>
      <c r="P131" s="6">
        <v>1</v>
      </c>
      <c r="Q131" s="7">
        <v>43791</v>
      </c>
      <c r="R131" s="6" t="s">
        <v>1126</v>
      </c>
      <c r="S131" s="6" t="s">
        <v>249</v>
      </c>
      <c r="T131" s="8">
        <v>130</v>
      </c>
      <c r="U131" s="9" t="str">
        <f>IFERROR(VLOOKUP(S:S,'[1]Staff List 15-11-19'!B$1:H$65536,7,0),0)</f>
        <v>Staff</v>
      </c>
    </row>
    <row r="132" spans="1:21" x14ac:dyDescent="0.25">
      <c r="A132" s="5">
        <v>1</v>
      </c>
      <c r="B132" s="6">
        <v>1</v>
      </c>
      <c r="C132" s="6">
        <v>566</v>
      </c>
      <c r="D132" s="6">
        <v>281450</v>
      </c>
      <c r="E132" s="6">
        <v>0</v>
      </c>
      <c r="F132" s="6">
        <v>0</v>
      </c>
      <c r="G132" s="6"/>
      <c r="H132" s="6"/>
      <c r="I132" s="6"/>
      <c r="J132" s="2">
        <v>-3645.84</v>
      </c>
      <c r="K132" s="6"/>
      <c r="L132" s="6"/>
      <c r="M132" s="7">
        <v>43791</v>
      </c>
      <c r="N132" s="6" t="s">
        <v>250</v>
      </c>
      <c r="O132" s="6">
        <v>1</v>
      </c>
      <c r="P132" s="6">
        <v>1</v>
      </c>
      <c r="Q132" s="7">
        <v>43791</v>
      </c>
      <c r="R132" s="6" t="s">
        <v>1126</v>
      </c>
      <c r="S132" s="6" t="s">
        <v>251</v>
      </c>
      <c r="T132" s="8">
        <v>131</v>
      </c>
      <c r="U132" s="9" t="str">
        <f>IFERROR(VLOOKUP(S:S,'[1]Staff List 15-11-19'!B$1:H$65536,7,0),0)</f>
        <v>Staff</v>
      </c>
    </row>
    <row r="133" spans="1:21" x14ac:dyDescent="0.25">
      <c r="A133" s="5">
        <v>1</v>
      </c>
      <c r="B133" s="6">
        <v>1</v>
      </c>
      <c r="C133" s="6">
        <v>566</v>
      </c>
      <c r="D133" s="6">
        <v>281450</v>
      </c>
      <c r="E133" s="6">
        <v>0</v>
      </c>
      <c r="F133" s="6">
        <v>0</v>
      </c>
      <c r="G133" s="6"/>
      <c r="H133" s="6"/>
      <c r="I133" s="6"/>
      <c r="J133" s="2">
        <v>-4791.67</v>
      </c>
      <c r="K133" s="6"/>
      <c r="L133" s="6"/>
      <c r="M133" s="7">
        <v>43791</v>
      </c>
      <c r="N133" s="6" t="s">
        <v>252</v>
      </c>
      <c r="O133" s="6">
        <v>1</v>
      </c>
      <c r="P133" s="6">
        <v>1</v>
      </c>
      <c r="Q133" s="7">
        <v>43791</v>
      </c>
      <c r="R133" s="6" t="s">
        <v>1126</v>
      </c>
      <c r="S133" s="6" t="s">
        <v>253</v>
      </c>
      <c r="T133" s="8">
        <v>132</v>
      </c>
      <c r="U133" s="9" t="str">
        <f>IFERROR(VLOOKUP(S:S,'[1]Staff List 15-11-19'!B$1:H$65536,7,0),0)</f>
        <v>Staff</v>
      </c>
    </row>
    <row r="134" spans="1:21" x14ac:dyDescent="0.25">
      <c r="A134" s="5">
        <v>1</v>
      </c>
      <c r="B134" s="6">
        <v>1</v>
      </c>
      <c r="C134" s="6">
        <v>566</v>
      </c>
      <c r="D134" s="6">
        <v>281450</v>
      </c>
      <c r="E134" s="6">
        <v>0</v>
      </c>
      <c r="F134" s="6">
        <v>0</v>
      </c>
      <c r="G134" s="6"/>
      <c r="H134" s="6"/>
      <c r="I134" s="6"/>
      <c r="J134" s="2">
        <v>-729.17</v>
      </c>
      <c r="K134" s="6"/>
      <c r="L134" s="6"/>
      <c r="M134" s="7">
        <v>43791</v>
      </c>
      <c r="N134" s="6" t="s">
        <v>254</v>
      </c>
      <c r="O134" s="6">
        <v>1</v>
      </c>
      <c r="P134" s="6">
        <v>1</v>
      </c>
      <c r="Q134" s="7">
        <v>43791</v>
      </c>
      <c r="R134" s="6" t="s">
        <v>1126</v>
      </c>
      <c r="S134" s="6" t="s">
        <v>255</v>
      </c>
      <c r="T134" s="8">
        <v>133</v>
      </c>
      <c r="U134" s="9" t="str">
        <f>IFERROR(VLOOKUP(S:S,'[1]Staff List 15-11-19'!B$1:H$65536,7,0),0)</f>
        <v>Staff</v>
      </c>
    </row>
    <row r="135" spans="1:21" x14ac:dyDescent="0.25">
      <c r="A135" s="5">
        <v>1</v>
      </c>
      <c r="B135" s="6">
        <v>1</v>
      </c>
      <c r="C135" s="6">
        <v>566</v>
      </c>
      <c r="D135" s="6">
        <v>281450</v>
      </c>
      <c r="E135" s="6">
        <v>0</v>
      </c>
      <c r="F135" s="6">
        <v>0</v>
      </c>
      <c r="G135" s="6"/>
      <c r="H135" s="6"/>
      <c r="I135" s="6"/>
      <c r="J135" s="2">
        <v>-1149.1300000000001</v>
      </c>
      <c r="K135" s="6"/>
      <c r="L135" s="6"/>
      <c r="M135" s="7">
        <v>43791</v>
      </c>
      <c r="N135" s="6" t="s">
        <v>256</v>
      </c>
      <c r="O135" s="6">
        <v>1</v>
      </c>
      <c r="P135" s="6">
        <v>1</v>
      </c>
      <c r="Q135" s="7">
        <v>43791</v>
      </c>
      <c r="R135" s="6" t="s">
        <v>1126</v>
      </c>
      <c r="S135" s="6" t="s">
        <v>257</v>
      </c>
      <c r="T135" s="8">
        <v>134</v>
      </c>
      <c r="U135" s="9" t="str">
        <f>IFERROR(VLOOKUP(S:S,'[1]Staff List 15-11-19'!B$1:H$65536,7,0),0)</f>
        <v>Staff</v>
      </c>
    </row>
    <row r="136" spans="1:21" x14ac:dyDescent="0.25">
      <c r="A136" s="5">
        <v>1</v>
      </c>
      <c r="B136" s="6">
        <v>1</v>
      </c>
      <c r="C136" s="6">
        <v>566</v>
      </c>
      <c r="D136" s="6">
        <v>281450</v>
      </c>
      <c r="E136" s="6">
        <v>0</v>
      </c>
      <c r="F136" s="6">
        <v>0</v>
      </c>
      <c r="G136" s="6"/>
      <c r="H136" s="6"/>
      <c r="I136" s="6"/>
      <c r="J136" s="2">
        <v>-3363.29</v>
      </c>
      <c r="K136" s="6"/>
      <c r="L136" s="6"/>
      <c r="M136" s="7">
        <v>43791</v>
      </c>
      <c r="N136" s="6" t="s">
        <v>258</v>
      </c>
      <c r="O136" s="6">
        <v>1</v>
      </c>
      <c r="P136" s="6">
        <v>1</v>
      </c>
      <c r="Q136" s="7">
        <v>43791</v>
      </c>
      <c r="R136" s="6" t="s">
        <v>1126</v>
      </c>
      <c r="S136" s="6" t="s">
        <v>259</v>
      </c>
      <c r="T136" s="8">
        <v>135</v>
      </c>
      <c r="U136" s="9" t="str">
        <f>IFERROR(VLOOKUP(S:S,'[1]Staff List 15-11-19'!B$1:H$65536,7,0),0)</f>
        <v>Staff</v>
      </c>
    </row>
    <row r="137" spans="1:21" x14ac:dyDescent="0.25">
      <c r="A137" s="5">
        <v>1</v>
      </c>
      <c r="B137" s="6">
        <v>1</v>
      </c>
      <c r="C137" s="6">
        <v>566</v>
      </c>
      <c r="D137" s="6">
        <v>281450</v>
      </c>
      <c r="E137" s="6">
        <v>0</v>
      </c>
      <c r="F137" s="6">
        <v>0</v>
      </c>
      <c r="G137" s="6"/>
      <c r="H137" s="6"/>
      <c r="I137" s="6"/>
      <c r="J137" s="2">
        <v>-1093.75</v>
      </c>
      <c r="K137" s="6"/>
      <c r="L137" s="6"/>
      <c r="M137" s="7">
        <v>43791</v>
      </c>
      <c r="N137" s="6" t="s">
        <v>260</v>
      </c>
      <c r="O137" s="6">
        <v>1</v>
      </c>
      <c r="P137" s="6">
        <v>1</v>
      </c>
      <c r="Q137" s="7">
        <v>43791</v>
      </c>
      <c r="R137" s="6" t="s">
        <v>1126</v>
      </c>
      <c r="S137" s="6" t="s">
        <v>261</v>
      </c>
      <c r="T137" s="8">
        <v>136</v>
      </c>
      <c r="U137" s="9" t="str">
        <f>IFERROR(VLOOKUP(S:S,'[1]Staff List 15-11-19'!B$1:H$65536,7,0),0)</f>
        <v>Staff</v>
      </c>
    </row>
    <row r="138" spans="1:21" x14ac:dyDescent="0.25">
      <c r="A138" s="5">
        <v>1</v>
      </c>
      <c r="B138" s="6">
        <v>1</v>
      </c>
      <c r="C138" s="6">
        <v>566</v>
      </c>
      <c r="D138" s="6">
        <v>281450</v>
      </c>
      <c r="E138" s="6">
        <v>0</v>
      </c>
      <c r="F138" s="6">
        <v>0</v>
      </c>
      <c r="G138" s="6"/>
      <c r="H138" s="6"/>
      <c r="I138" s="6"/>
      <c r="J138" s="2">
        <v>-1493.86</v>
      </c>
      <c r="K138" s="6"/>
      <c r="L138" s="6"/>
      <c r="M138" s="7">
        <v>43791</v>
      </c>
      <c r="N138" s="6" t="s">
        <v>262</v>
      </c>
      <c r="O138" s="6">
        <v>1</v>
      </c>
      <c r="P138" s="6">
        <v>1</v>
      </c>
      <c r="Q138" s="7">
        <v>43791</v>
      </c>
      <c r="R138" s="6" t="s">
        <v>1126</v>
      </c>
      <c r="S138" s="6" t="s">
        <v>263</v>
      </c>
      <c r="T138" s="8">
        <v>137</v>
      </c>
      <c r="U138" s="9" t="str">
        <f>IFERROR(VLOOKUP(S:S,'[1]Staff List 15-11-19'!B$1:H$65536,7,0),0)</f>
        <v>Staff</v>
      </c>
    </row>
    <row r="139" spans="1:21" x14ac:dyDescent="0.25">
      <c r="A139" s="5">
        <v>1</v>
      </c>
      <c r="B139" s="6">
        <v>1</v>
      </c>
      <c r="C139" s="6">
        <v>566</v>
      </c>
      <c r="D139" s="6">
        <v>281450</v>
      </c>
      <c r="E139" s="6">
        <v>0</v>
      </c>
      <c r="F139" s="6">
        <v>0</v>
      </c>
      <c r="G139" s="6"/>
      <c r="H139" s="6"/>
      <c r="I139" s="6"/>
      <c r="J139" s="2">
        <v>-6041.67</v>
      </c>
      <c r="K139" s="6"/>
      <c r="L139" s="6"/>
      <c r="M139" s="7">
        <v>43791</v>
      </c>
      <c r="N139" s="6" t="s">
        <v>264</v>
      </c>
      <c r="O139" s="6">
        <v>1</v>
      </c>
      <c r="P139" s="6">
        <v>1</v>
      </c>
      <c r="Q139" s="7">
        <v>43791</v>
      </c>
      <c r="R139" s="6" t="s">
        <v>1126</v>
      </c>
      <c r="S139" s="6" t="s">
        <v>265</v>
      </c>
      <c r="T139" s="8">
        <v>138</v>
      </c>
      <c r="U139" s="9" t="str">
        <f>IFERROR(VLOOKUP(S:S,'[1]Staff List 15-11-19'!B$1:H$65536,7,0),0)</f>
        <v>Staff</v>
      </c>
    </row>
    <row r="140" spans="1:21" x14ac:dyDescent="0.25">
      <c r="A140" s="5">
        <v>1</v>
      </c>
      <c r="B140" s="6">
        <v>1</v>
      </c>
      <c r="C140" s="6">
        <v>566</v>
      </c>
      <c r="D140" s="6">
        <v>281450</v>
      </c>
      <c r="E140" s="6">
        <v>0</v>
      </c>
      <c r="F140" s="6">
        <v>0</v>
      </c>
      <c r="G140" s="6"/>
      <c r="H140" s="6"/>
      <c r="I140" s="6"/>
      <c r="J140" s="2">
        <v>-1457.43</v>
      </c>
      <c r="K140" s="6"/>
      <c r="L140" s="6"/>
      <c r="M140" s="7">
        <v>43791</v>
      </c>
      <c r="N140" s="6" t="s">
        <v>266</v>
      </c>
      <c r="O140" s="6">
        <v>1</v>
      </c>
      <c r="P140" s="6">
        <v>1</v>
      </c>
      <c r="Q140" s="7">
        <v>43791</v>
      </c>
      <c r="R140" s="6" t="s">
        <v>1126</v>
      </c>
      <c r="S140" s="6" t="s">
        <v>267</v>
      </c>
      <c r="T140" s="8">
        <v>139</v>
      </c>
      <c r="U140" s="9" t="str">
        <f>IFERROR(VLOOKUP(S:S,'[1]Staff List 15-11-19'!B$1:H$65536,7,0),0)</f>
        <v>Staff</v>
      </c>
    </row>
    <row r="141" spans="1:21" x14ac:dyDescent="0.25">
      <c r="A141" s="11">
        <v>1</v>
      </c>
      <c r="B141" s="12">
        <v>2</v>
      </c>
      <c r="C141" s="12">
        <v>566</v>
      </c>
      <c r="D141" s="12">
        <v>505101</v>
      </c>
      <c r="E141" s="13">
        <v>0</v>
      </c>
      <c r="F141" s="12">
        <v>0</v>
      </c>
      <c r="G141" s="12"/>
      <c r="H141" s="12"/>
      <c r="I141" s="12"/>
      <c r="J141" s="14">
        <v>37628.950000000004</v>
      </c>
      <c r="K141" s="12"/>
      <c r="L141" s="12"/>
      <c r="M141" s="7">
        <v>43791</v>
      </c>
      <c r="N141" s="12" t="str">
        <f>R141</f>
        <v>November 23 2019 Total  Earning = ABUJA BRANCH</v>
      </c>
      <c r="O141" s="12">
        <v>1</v>
      </c>
      <c r="P141" s="6">
        <v>1</v>
      </c>
      <c r="Q141" s="7">
        <v>43791</v>
      </c>
      <c r="R141" s="12" t="s">
        <v>268</v>
      </c>
      <c r="S141" s="12"/>
      <c r="T141" s="8">
        <v>140</v>
      </c>
      <c r="U141" s="9">
        <f>IFERROR(VLOOKUP(S:S,'[1]Staff List 15-11-19'!B$1:H$65536,7,0),0)</f>
        <v>0</v>
      </c>
    </row>
    <row r="142" spans="1:21" x14ac:dyDescent="0.25">
      <c r="A142" s="5">
        <v>1</v>
      </c>
      <c r="B142" s="6">
        <v>1</v>
      </c>
      <c r="C142" s="6">
        <v>566</v>
      </c>
      <c r="D142" s="6">
        <v>281450</v>
      </c>
      <c r="E142" s="6">
        <v>0</v>
      </c>
      <c r="F142" s="6">
        <v>0</v>
      </c>
      <c r="G142" s="6"/>
      <c r="H142" s="6"/>
      <c r="I142" s="6"/>
      <c r="J142" s="2">
        <v>-2187.5</v>
      </c>
      <c r="K142" s="6"/>
      <c r="L142" s="6"/>
      <c r="M142" s="7">
        <v>43791</v>
      </c>
      <c r="N142" s="6" t="s">
        <v>269</v>
      </c>
      <c r="O142" s="6">
        <v>1</v>
      </c>
      <c r="P142" s="6">
        <v>1</v>
      </c>
      <c r="Q142" s="7">
        <v>43791</v>
      </c>
      <c r="R142" s="6" t="s">
        <v>1126</v>
      </c>
      <c r="S142" s="6" t="s">
        <v>270</v>
      </c>
      <c r="T142" s="8">
        <v>141</v>
      </c>
      <c r="U142" s="9" t="str">
        <f>IFERROR(VLOOKUP(S:S,'[1]Staff List 15-11-19'!B$1:H$65536,7,0),0)</f>
        <v>Staff</v>
      </c>
    </row>
    <row r="143" spans="1:21" x14ac:dyDescent="0.25">
      <c r="A143" s="5">
        <v>1</v>
      </c>
      <c r="B143" s="6">
        <v>1</v>
      </c>
      <c r="C143" s="6">
        <v>566</v>
      </c>
      <c r="D143" s="6">
        <v>281450</v>
      </c>
      <c r="E143" s="6">
        <v>0</v>
      </c>
      <c r="F143" s="6">
        <v>0</v>
      </c>
      <c r="G143" s="6"/>
      <c r="H143" s="6"/>
      <c r="I143" s="6"/>
      <c r="J143" s="2">
        <v>-2242.19</v>
      </c>
      <c r="K143" s="6"/>
      <c r="L143" s="6"/>
      <c r="M143" s="7">
        <v>43791</v>
      </c>
      <c r="N143" s="1" t="s">
        <v>271</v>
      </c>
      <c r="O143" s="6">
        <v>1</v>
      </c>
      <c r="P143" s="6">
        <v>1</v>
      </c>
      <c r="Q143" s="7">
        <v>43791</v>
      </c>
      <c r="R143" s="6" t="s">
        <v>1126</v>
      </c>
      <c r="S143" s="1" t="s">
        <v>272</v>
      </c>
      <c r="T143" s="8">
        <v>142</v>
      </c>
      <c r="U143" s="9" t="str">
        <f>IFERROR(VLOOKUP(S:S,'[1]Staff List 15-11-19'!B$1:H$65536,7,0),0)</f>
        <v>Staff</v>
      </c>
    </row>
    <row r="144" spans="1:21" x14ac:dyDescent="0.25">
      <c r="A144" s="5">
        <v>1</v>
      </c>
      <c r="B144" s="6">
        <v>1</v>
      </c>
      <c r="C144" s="6">
        <v>566</v>
      </c>
      <c r="D144" s="6">
        <v>281450</v>
      </c>
      <c r="E144" s="6">
        <v>0</v>
      </c>
      <c r="F144" s="6">
        <v>0</v>
      </c>
      <c r="G144" s="6"/>
      <c r="H144" s="6"/>
      <c r="I144" s="6"/>
      <c r="J144" s="2">
        <v>-6664.91</v>
      </c>
      <c r="K144" s="6"/>
      <c r="L144" s="6"/>
      <c r="M144" s="7">
        <v>43791</v>
      </c>
      <c r="N144" s="6" t="s">
        <v>273</v>
      </c>
      <c r="O144" s="6">
        <v>1</v>
      </c>
      <c r="P144" s="6">
        <v>1</v>
      </c>
      <c r="Q144" s="7">
        <v>43791</v>
      </c>
      <c r="R144" s="6" t="s">
        <v>1126</v>
      </c>
      <c r="S144" s="6" t="s">
        <v>274</v>
      </c>
      <c r="T144" s="8">
        <v>143</v>
      </c>
      <c r="U144" s="9" t="str">
        <f>IFERROR(VLOOKUP(S:S,'[1]Staff List 15-11-19'!B$1:H$65536,7,0),0)</f>
        <v>Staff</v>
      </c>
    </row>
    <row r="145" spans="1:21" x14ac:dyDescent="0.25">
      <c r="A145" s="5">
        <v>1</v>
      </c>
      <c r="B145" s="6">
        <v>1</v>
      </c>
      <c r="C145" s="6">
        <v>566</v>
      </c>
      <c r="D145" s="6">
        <v>281450</v>
      </c>
      <c r="E145" s="6">
        <v>0</v>
      </c>
      <c r="F145" s="6">
        <v>0</v>
      </c>
      <c r="G145" s="6"/>
      <c r="H145" s="6"/>
      <c r="I145" s="6"/>
      <c r="J145" s="2">
        <v>-2242.19</v>
      </c>
      <c r="K145" s="6"/>
      <c r="L145" s="6"/>
      <c r="M145" s="7">
        <v>43791</v>
      </c>
      <c r="N145" s="6" t="s">
        <v>275</v>
      </c>
      <c r="O145" s="6">
        <v>1</v>
      </c>
      <c r="P145" s="6">
        <v>1</v>
      </c>
      <c r="Q145" s="7">
        <v>43791</v>
      </c>
      <c r="R145" s="6" t="s">
        <v>1126</v>
      </c>
      <c r="S145" s="6" t="s">
        <v>276</v>
      </c>
      <c r="T145" s="8">
        <v>144</v>
      </c>
      <c r="U145" s="9" t="str">
        <f>IFERROR(VLOOKUP(S:S,'[1]Staff List 15-11-19'!B$1:H$65536,7,0),0)</f>
        <v>Staff</v>
      </c>
    </row>
    <row r="146" spans="1:21" x14ac:dyDescent="0.25">
      <c r="A146" s="5">
        <v>1</v>
      </c>
      <c r="B146" s="6">
        <v>1</v>
      </c>
      <c r="C146" s="6">
        <v>566</v>
      </c>
      <c r="D146" s="6">
        <v>281450</v>
      </c>
      <c r="E146" s="6">
        <v>0</v>
      </c>
      <c r="F146" s="6">
        <v>0</v>
      </c>
      <c r="G146" s="6"/>
      <c r="H146" s="6"/>
      <c r="I146" s="6"/>
      <c r="J146" s="2">
        <v>-1041.67</v>
      </c>
      <c r="K146" s="6"/>
      <c r="L146" s="6"/>
      <c r="M146" s="7">
        <v>43791</v>
      </c>
      <c r="N146" s="6" t="s">
        <v>277</v>
      </c>
      <c r="O146" s="6">
        <v>1</v>
      </c>
      <c r="P146" s="6">
        <v>1</v>
      </c>
      <c r="Q146" s="7">
        <v>43791</v>
      </c>
      <c r="R146" s="6" t="s">
        <v>1126</v>
      </c>
      <c r="S146" s="6" t="s">
        <v>278</v>
      </c>
      <c r="T146" s="8">
        <v>145</v>
      </c>
      <c r="U146" s="9" t="str">
        <f>IFERROR(VLOOKUP(S:S,'[1]Staff List 15-11-19'!B$1:H$65536,7,0),0)</f>
        <v>Staff</v>
      </c>
    </row>
    <row r="147" spans="1:21" x14ac:dyDescent="0.25">
      <c r="A147" s="5">
        <v>1</v>
      </c>
      <c r="B147" s="6">
        <v>1</v>
      </c>
      <c r="C147" s="6">
        <v>566</v>
      </c>
      <c r="D147" s="6">
        <v>281450</v>
      </c>
      <c r="E147" s="6">
        <v>0</v>
      </c>
      <c r="F147" s="6">
        <v>0</v>
      </c>
      <c r="G147" s="6"/>
      <c r="H147" s="6"/>
      <c r="I147" s="6"/>
      <c r="J147" s="2">
        <v>-1093.75</v>
      </c>
      <c r="K147" s="6"/>
      <c r="L147" s="6"/>
      <c r="M147" s="7">
        <v>43791</v>
      </c>
      <c r="N147" s="6" t="s">
        <v>279</v>
      </c>
      <c r="O147" s="6">
        <v>1</v>
      </c>
      <c r="P147" s="6">
        <v>1</v>
      </c>
      <c r="Q147" s="7">
        <v>43791</v>
      </c>
      <c r="R147" s="6" t="s">
        <v>1126</v>
      </c>
      <c r="S147" s="6" t="s">
        <v>280</v>
      </c>
      <c r="T147" s="8">
        <v>146</v>
      </c>
      <c r="U147" s="9" t="str">
        <f>IFERROR(VLOOKUP(S:S,'[1]Staff List 15-11-19'!B$1:H$65536,7,0),0)</f>
        <v>Staff</v>
      </c>
    </row>
    <row r="148" spans="1:21" x14ac:dyDescent="0.25">
      <c r="A148" s="11">
        <v>1</v>
      </c>
      <c r="B148" s="12">
        <v>16</v>
      </c>
      <c r="C148" s="12">
        <v>566</v>
      </c>
      <c r="D148" s="12">
        <v>505101</v>
      </c>
      <c r="E148" s="13">
        <v>0</v>
      </c>
      <c r="F148" s="12">
        <v>0</v>
      </c>
      <c r="G148" s="12"/>
      <c r="H148" s="12"/>
      <c r="I148" s="12"/>
      <c r="J148" s="14">
        <v>15472.210000000001</v>
      </c>
      <c r="K148" s="12"/>
      <c r="L148" s="12"/>
      <c r="M148" s="7">
        <v>43791</v>
      </c>
      <c r="N148" s="12" t="str">
        <f>R148</f>
        <v>November 23 2019 Total  Earning = NNPC BRANCH</v>
      </c>
      <c r="O148" s="12">
        <v>1</v>
      </c>
      <c r="P148" s="6">
        <v>1</v>
      </c>
      <c r="Q148" s="7">
        <v>43791</v>
      </c>
      <c r="R148" s="12" t="s">
        <v>281</v>
      </c>
      <c r="S148" s="12"/>
      <c r="T148" s="8">
        <v>147</v>
      </c>
      <c r="U148" s="9">
        <f>IFERROR(VLOOKUP(S:S,'[1]Staff List 15-11-19'!B$1:H$65536,7,0),0)</f>
        <v>0</v>
      </c>
    </row>
    <row r="149" spans="1:21" x14ac:dyDescent="0.25">
      <c r="A149" s="5">
        <v>1</v>
      </c>
      <c r="B149" s="6">
        <v>1</v>
      </c>
      <c r="C149" s="6">
        <v>566</v>
      </c>
      <c r="D149" s="6">
        <v>281450</v>
      </c>
      <c r="E149" s="6">
        <v>0</v>
      </c>
      <c r="F149" s="6">
        <v>0</v>
      </c>
      <c r="G149" s="6"/>
      <c r="H149" s="6"/>
      <c r="I149" s="6"/>
      <c r="J149" s="2">
        <v>-3645.84</v>
      </c>
      <c r="K149" s="6"/>
      <c r="L149" s="6"/>
      <c r="M149" s="7">
        <v>43791</v>
      </c>
      <c r="N149" s="6" t="s">
        <v>282</v>
      </c>
      <c r="O149" s="6">
        <v>1</v>
      </c>
      <c r="P149" s="6">
        <v>1</v>
      </c>
      <c r="Q149" s="7">
        <v>43791</v>
      </c>
      <c r="R149" s="6" t="s">
        <v>1126</v>
      </c>
      <c r="S149" s="6" t="s">
        <v>283</v>
      </c>
      <c r="T149" s="8">
        <v>148</v>
      </c>
      <c r="U149" s="9" t="str">
        <f>IFERROR(VLOOKUP(S:S,'[1]Staff List 15-11-19'!B$1:H$65536,7,0),0)</f>
        <v>Staff</v>
      </c>
    </row>
    <row r="150" spans="1:21" x14ac:dyDescent="0.25">
      <c r="A150" s="5">
        <v>1</v>
      </c>
      <c r="B150" s="6">
        <v>1</v>
      </c>
      <c r="C150" s="6">
        <v>566</v>
      </c>
      <c r="D150" s="6">
        <v>281450</v>
      </c>
      <c r="E150" s="6">
        <v>0</v>
      </c>
      <c r="F150" s="6">
        <v>0</v>
      </c>
      <c r="G150" s="6"/>
      <c r="H150" s="6"/>
      <c r="I150" s="6"/>
      <c r="J150" s="2">
        <v>-3281.25</v>
      </c>
      <c r="K150" s="6"/>
      <c r="L150" s="6"/>
      <c r="M150" s="7">
        <v>43791</v>
      </c>
      <c r="N150" s="6" t="s">
        <v>284</v>
      </c>
      <c r="O150" s="6">
        <v>1</v>
      </c>
      <c r="P150" s="6">
        <v>1</v>
      </c>
      <c r="Q150" s="7">
        <v>43791</v>
      </c>
      <c r="R150" s="6" t="s">
        <v>1126</v>
      </c>
      <c r="S150" s="6" t="s">
        <v>285</v>
      </c>
      <c r="T150" s="8">
        <v>149</v>
      </c>
      <c r="U150" s="9" t="str">
        <f>IFERROR(VLOOKUP(S:S,'[1]Staff List 15-11-19'!B$1:H$65536,7,0),0)</f>
        <v>Staff</v>
      </c>
    </row>
    <row r="151" spans="1:21" x14ac:dyDescent="0.25">
      <c r="A151" s="5">
        <v>1</v>
      </c>
      <c r="B151" s="6">
        <v>1</v>
      </c>
      <c r="C151" s="6">
        <v>566</v>
      </c>
      <c r="D151" s="6">
        <v>281450</v>
      </c>
      <c r="E151" s="6">
        <v>0</v>
      </c>
      <c r="F151" s="6">
        <v>0</v>
      </c>
      <c r="G151" s="6"/>
      <c r="H151" s="6"/>
      <c r="I151" s="6"/>
      <c r="J151" s="2">
        <v>-1093.75</v>
      </c>
      <c r="K151" s="6"/>
      <c r="L151" s="6"/>
      <c r="M151" s="7">
        <v>43791</v>
      </c>
      <c r="N151" s="6" t="s">
        <v>286</v>
      </c>
      <c r="O151" s="6">
        <v>1</v>
      </c>
      <c r="P151" s="6">
        <v>1</v>
      </c>
      <c r="Q151" s="7">
        <v>43791</v>
      </c>
      <c r="R151" s="6" t="s">
        <v>1126</v>
      </c>
      <c r="S151" s="6" t="s">
        <v>287</v>
      </c>
      <c r="T151" s="8">
        <v>150</v>
      </c>
      <c r="U151" s="9" t="str">
        <f>IFERROR(VLOOKUP(S:S,'[1]Staff List 15-11-19'!B$1:H$65536,7,0),0)</f>
        <v>Staff</v>
      </c>
    </row>
    <row r="152" spans="1:21" x14ac:dyDescent="0.25">
      <c r="A152" s="5">
        <v>1</v>
      </c>
      <c r="B152" s="6">
        <v>1</v>
      </c>
      <c r="C152" s="6">
        <v>566</v>
      </c>
      <c r="D152" s="6">
        <v>281450</v>
      </c>
      <c r="E152" s="6">
        <v>0</v>
      </c>
      <c r="F152" s="6">
        <v>0</v>
      </c>
      <c r="G152" s="6"/>
      <c r="H152" s="6"/>
      <c r="I152" s="6"/>
      <c r="J152" s="2">
        <v>-3363.29</v>
      </c>
      <c r="K152" s="6"/>
      <c r="L152" s="6"/>
      <c r="M152" s="7">
        <v>43791</v>
      </c>
      <c r="N152" s="6" t="s">
        <v>5</v>
      </c>
      <c r="O152" s="6">
        <v>1</v>
      </c>
      <c r="P152" s="6">
        <v>1</v>
      </c>
      <c r="Q152" s="7">
        <v>43791</v>
      </c>
      <c r="R152" s="6" t="s">
        <v>1126</v>
      </c>
      <c r="S152" s="6" t="s">
        <v>288</v>
      </c>
      <c r="T152" s="8">
        <v>151</v>
      </c>
      <c r="U152" s="9" t="str">
        <f>IFERROR(VLOOKUP(S:S,'[1]Staff List 15-11-19'!B$1:H$65536,7,0),0)</f>
        <v>Staff</v>
      </c>
    </row>
    <row r="153" spans="1:21" x14ac:dyDescent="0.25">
      <c r="A153" s="5">
        <v>1</v>
      </c>
      <c r="B153" s="6">
        <v>1</v>
      </c>
      <c r="C153" s="6">
        <v>566</v>
      </c>
      <c r="D153" s="6">
        <v>281450</v>
      </c>
      <c r="E153" s="6">
        <v>0</v>
      </c>
      <c r="F153" s="6">
        <v>0</v>
      </c>
      <c r="G153" s="6"/>
      <c r="H153" s="6"/>
      <c r="I153" s="6"/>
      <c r="J153" s="2">
        <v>-5906.25</v>
      </c>
      <c r="K153" s="6"/>
      <c r="L153" s="6"/>
      <c r="M153" s="7">
        <v>43791</v>
      </c>
      <c r="N153" s="6" t="s">
        <v>289</v>
      </c>
      <c r="O153" s="6">
        <v>1</v>
      </c>
      <c r="P153" s="6">
        <v>1</v>
      </c>
      <c r="Q153" s="7">
        <v>43791</v>
      </c>
      <c r="R153" s="6" t="s">
        <v>1126</v>
      </c>
      <c r="S153" s="6" t="s">
        <v>290</v>
      </c>
      <c r="T153" s="8">
        <v>152</v>
      </c>
      <c r="U153" s="9" t="str">
        <f>IFERROR(VLOOKUP(S:S,'[1]Staff List 15-11-19'!B$1:H$65536,7,0),0)</f>
        <v>Staff</v>
      </c>
    </row>
    <row r="154" spans="1:21" x14ac:dyDescent="0.25">
      <c r="A154" s="5">
        <v>1</v>
      </c>
      <c r="B154" s="6">
        <v>1</v>
      </c>
      <c r="C154" s="6">
        <v>566</v>
      </c>
      <c r="D154" s="6">
        <v>281450</v>
      </c>
      <c r="E154" s="6">
        <v>0</v>
      </c>
      <c r="F154" s="6">
        <v>0</v>
      </c>
      <c r="G154" s="6"/>
      <c r="H154" s="6"/>
      <c r="I154" s="6"/>
      <c r="J154" s="2">
        <v>-1041.67</v>
      </c>
      <c r="K154" s="6"/>
      <c r="L154" s="6"/>
      <c r="M154" s="7">
        <v>43791</v>
      </c>
      <c r="N154" s="6" t="s">
        <v>291</v>
      </c>
      <c r="O154" s="6">
        <v>1</v>
      </c>
      <c r="P154" s="6">
        <v>1</v>
      </c>
      <c r="Q154" s="7">
        <v>43791</v>
      </c>
      <c r="R154" s="6" t="s">
        <v>1126</v>
      </c>
      <c r="S154" s="6" t="s">
        <v>292</v>
      </c>
      <c r="T154" s="8">
        <v>153</v>
      </c>
      <c r="U154" s="9" t="str">
        <f>IFERROR(VLOOKUP(S:S,'[1]Staff List 15-11-19'!B$1:H$65536,7,0),0)</f>
        <v>Staff</v>
      </c>
    </row>
    <row r="155" spans="1:21" x14ac:dyDescent="0.25">
      <c r="A155" s="5">
        <v>1</v>
      </c>
      <c r="B155" s="6">
        <v>1</v>
      </c>
      <c r="C155" s="6">
        <v>566</v>
      </c>
      <c r="D155" s="6">
        <v>281450</v>
      </c>
      <c r="E155" s="6">
        <v>0</v>
      </c>
      <c r="F155" s="6">
        <v>0</v>
      </c>
      <c r="G155" s="6"/>
      <c r="H155" s="6"/>
      <c r="I155" s="6"/>
      <c r="J155" s="2">
        <v>-3645.84</v>
      </c>
      <c r="K155" s="6"/>
      <c r="L155" s="6"/>
      <c r="M155" s="7">
        <v>43791</v>
      </c>
      <c r="N155" s="6" t="s">
        <v>293</v>
      </c>
      <c r="O155" s="6">
        <v>1</v>
      </c>
      <c r="P155" s="6">
        <v>1</v>
      </c>
      <c r="Q155" s="7">
        <v>43791</v>
      </c>
      <c r="R155" s="6" t="s">
        <v>1126</v>
      </c>
      <c r="S155" s="6" t="s">
        <v>294</v>
      </c>
      <c r="T155" s="8">
        <v>154</v>
      </c>
      <c r="U155" s="9" t="str">
        <f>IFERROR(VLOOKUP(S:S,'[1]Staff List 15-11-19'!B$1:H$65536,7,0),0)</f>
        <v>Staff</v>
      </c>
    </row>
    <row r="156" spans="1:21" x14ac:dyDescent="0.25">
      <c r="A156" s="5">
        <v>1</v>
      </c>
      <c r="B156" s="6">
        <v>1</v>
      </c>
      <c r="C156" s="6">
        <v>566</v>
      </c>
      <c r="D156" s="6">
        <v>281450</v>
      </c>
      <c r="E156" s="6">
        <v>0</v>
      </c>
      <c r="F156" s="6">
        <v>0</v>
      </c>
      <c r="G156" s="6"/>
      <c r="H156" s="6"/>
      <c r="I156" s="6"/>
      <c r="J156" s="2">
        <v>-1354.17</v>
      </c>
      <c r="K156" s="6"/>
      <c r="L156" s="6"/>
      <c r="M156" s="7">
        <v>43791</v>
      </c>
      <c r="N156" s="6" t="s">
        <v>295</v>
      </c>
      <c r="O156" s="6">
        <v>1</v>
      </c>
      <c r="P156" s="6">
        <v>1</v>
      </c>
      <c r="Q156" s="7">
        <v>43791</v>
      </c>
      <c r="R156" s="6" t="s">
        <v>1126</v>
      </c>
      <c r="S156" s="6" t="s">
        <v>296</v>
      </c>
      <c r="T156" s="8">
        <v>155</v>
      </c>
      <c r="U156" s="9" t="str">
        <f>IFERROR(VLOOKUP(S:S,'[1]Staff List 15-11-19'!B$1:H$65536,7,0),0)</f>
        <v>Staff</v>
      </c>
    </row>
    <row r="157" spans="1:21" x14ac:dyDescent="0.25">
      <c r="A157" s="5">
        <v>1</v>
      </c>
      <c r="B157" s="6">
        <v>1</v>
      </c>
      <c r="C157" s="6">
        <v>566</v>
      </c>
      <c r="D157" s="6">
        <v>281450</v>
      </c>
      <c r="E157" s="6">
        <v>0</v>
      </c>
      <c r="F157" s="6">
        <v>0</v>
      </c>
      <c r="G157" s="6"/>
      <c r="H157" s="6"/>
      <c r="I157" s="6"/>
      <c r="J157" s="2">
        <v>-1093.75</v>
      </c>
      <c r="K157" s="6"/>
      <c r="L157" s="6"/>
      <c r="M157" s="7">
        <v>43791</v>
      </c>
      <c r="N157" s="1" t="s">
        <v>297</v>
      </c>
      <c r="O157" s="6">
        <v>1</v>
      </c>
      <c r="P157" s="6">
        <v>1</v>
      </c>
      <c r="Q157" s="7">
        <v>43791</v>
      </c>
      <c r="R157" s="6" t="s">
        <v>1126</v>
      </c>
      <c r="S157" s="1" t="s">
        <v>298</v>
      </c>
      <c r="T157" s="8">
        <v>156</v>
      </c>
      <c r="U157" s="9" t="str">
        <f>IFERROR(VLOOKUP(S:S,'[1]Staff List 15-11-19'!B$1:H$65536,7,0),0)</f>
        <v>Staff</v>
      </c>
    </row>
    <row r="158" spans="1:21" x14ac:dyDescent="0.25">
      <c r="A158" s="5">
        <v>1</v>
      </c>
      <c r="B158" s="6">
        <v>1</v>
      </c>
      <c r="C158" s="6">
        <v>566</v>
      </c>
      <c r="D158" s="6">
        <v>281450</v>
      </c>
      <c r="E158" s="6">
        <v>0</v>
      </c>
      <c r="F158" s="6">
        <v>0</v>
      </c>
      <c r="G158" s="6"/>
      <c r="H158" s="6"/>
      <c r="I158" s="6"/>
      <c r="J158" s="2">
        <v>-5157.04</v>
      </c>
      <c r="K158" s="6"/>
      <c r="L158" s="6"/>
      <c r="M158" s="7">
        <v>43791</v>
      </c>
      <c r="N158" s="6" t="s">
        <v>299</v>
      </c>
      <c r="O158" s="6">
        <v>1</v>
      </c>
      <c r="P158" s="6">
        <v>1</v>
      </c>
      <c r="Q158" s="7">
        <v>43791</v>
      </c>
      <c r="R158" s="6" t="s">
        <v>1126</v>
      </c>
      <c r="S158" s="6" t="s">
        <v>300</v>
      </c>
      <c r="T158" s="8">
        <v>157</v>
      </c>
      <c r="U158" s="9" t="str">
        <f>IFERROR(VLOOKUP(S:S,'[1]Staff List 15-11-19'!B$1:H$65536,7,0),0)</f>
        <v>Staff</v>
      </c>
    </row>
    <row r="159" spans="1:21" x14ac:dyDescent="0.25">
      <c r="A159" s="5">
        <v>1</v>
      </c>
      <c r="B159" s="6">
        <v>1</v>
      </c>
      <c r="C159" s="6">
        <v>566</v>
      </c>
      <c r="D159" s="6">
        <v>281450</v>
      </c>
      <c r="E159" s="6">
        <v>0</v>
      </c>
      <c r="F159" s="6">
        <v>0</v>
      </c>
      <c r="G159" s="6"/>
      <c r="H159" s="6"/>
      <c r="I159" s="6"/>
      <c r="J159" s="2">
        <v>-666.67</v>
      </c>
      <c r="K159" s="6"/>
      <c r="L159" s="6"/>
      <c r="M159" s="7">
        <v>43791</v>
      </c>
      <c r="N159" s="6" t="s">
        <v>301</v>
      </c>
      <c r="O159" s="6">
        <v>1</v>
      </c>
      <c r="P159" s="6">
        <v>1</v>
      </c>
      <c r="Q159" s="7">
        <v>43791</v>
      </c>
      <c r="R159" s="6" t="s">
        <v>1126</v>
      </c>
      <c r="S159" s="6" t="s">
        <v>302</v>
      </c>
      <c r="T159" s="8">
        <v>158</v>
      </c>
      <c r="U159" s="9" t="str">
        <f>IFERROR(VLOOKUP(S:S,'[1]Staff List 15-11-19'!B$1:H$65536,7,0),0)</f>
        <v>Staff</v>
      </c>
    </row>
    <row r="160" spans="1:21" x14ac:dyDescent="0.25">
      <c r="A160" s="5">
        <v>1</v>
      </c>
      <c r="B160" s="6">
        <v>1</v>
      </c>
      <c r="C160" s="6">
        <v>566</v>
      </c>
      <c r="D160" s="6">
        <v>281450</v>
      </c>
      <c r="E160" s="6">
        <v>0</v>
      </c>
      <c r="F160" s="6">
        <v>0</v>
      </c>
      <c r="G160" s="6"/>
      <c r="H160" s="6"/>
      <c r="I160" s="6"/>
      <c r="J160" s="2">
        <v>-2298.25</v>
      </c>
      <c r="K160" s="6"/>
      <c r="L160" s="6"/>
      <c r="M160" s="7">
        <v>43791</v>
      </c>
      <c r="N160" s="6" t="s">
        <v>303</v>
      </c>
      <c r="O160" s="6">
        <v>1</v>
      </c>
      <c r="P160" s="6">
        <v>1</v>
      </c>
      <c r="Q160" s="7">
        <v>43791</v>
      </c>
      <c r="R160" s="6" t="s">
        <v>1126</v>
      </c>
      <c r="S160" s="6" t="s">
        <v>304</v>
      </c>
      <c r="T160" s="8">
        <v>159</v>
      </c>
      <c r="U160" s="9" t="str">
        <f>IFERROR(VLOOKUP(S:S,'[1]Staff List 15-11-19'!B$1:H$65536,7,0),0)</f>
        <v>Staff</v>
      </c>
    </row>
    <row r="161" spans="1:21" x14ac:dyDescent="0.25">
      <c r="A161" s="5">
        <v>1</v>
      </c>
      <c r="B161" s="6">
        <v>1</v>
      </c>
      <c r="C161" s="6">
        <v>566</v>
      </c>
      <c r="D161" s="6">
        <v>281450</v>
      </c>
      <c r="E161" s="6">
        <v>0</v>
      </c>
      <c r="F161" s="6">
        <v>0</v>
      </c>
      <c r="G161" s="6"/>
      <c r="H161" s="6"/>
      <c r="I161" s="6"/>
      <c r="J161" s="2">
        <v>-1354.17</v>
      </c>
      <c r="K161" s="6"/>
      <c r="L161" s="6"/>
      <c r="M161" s="7">
        <v>43791</v>
      </c>
      <c r="N161" s="6" t="s">
        <v>305</v>
      </c>
      <c r="O161" s="6">
        <v>1</v>
      </c>
      <c r="P161" s="6">
        <v>1</v>
      </c>
      <c r="Q161" s="7">
        <v>43791</v>
      </c>
      <c r="R161" s="6" t="s">
        <v>1126</v>
      </c>
      <c r="S161" s="6" t="s">
        <v>306</v>
      </c>
      <c r="T161" s="8">
        <v>160</v>
      </c>
      <c r="U161" s="9" t="str">
        <f>IFERROR(VLOOKUP(S:S,'[1]Staff List 15-11-19'!B$1:H$65536,7,0),0)</f>
        <v>Staff</v>
      </c>
    </row>
    <row r="162" spans="1:21" x14ac:dyDescent="0.25">
      <c r="A162" s="11">
        <v>1</v>
      </c>
      <c r="B162" s="12">
        <v>7</v>
      </c>
      <c r="C162" s="12">
        <v>566</v>
      </c>
      <c r="D162" s="12">
        <v>505101</v>
      </c>
      <c r="E162" s="13">
        <v>0</v>
      </c>
      <c r="F162" s="12">
        <v>0</v>
      </c>
      <c r="G162" s="12"/>
      <c r="H162" s="12"/>
      <c r="I162" s="12"/>
      <c r="J162" s="14">
        <v>33901.94</v>
      </c>
      <c r="K162" s="12"/>
      <c r="L162" s="12"/>
      <c r="M162" s="7">
        <v>43791</v>
      </c>
      <c r="N162" s="12" t="str">
        <f>R162</f>
        <v>November 23 2019 Total  Earning = KANO BRANCH 2</v>
      </c>
      <c r="O162" s="12">
        <v>1</v>
      </c>
      <c r="P162" s="6">
        <v>1</v>
      </c>
      <c r="Q162" s="7">
        <v>43791</v>
      </c>
      <c r="R162" s="12" t="s">
        <v>307</v>
      </c>
      <c r="S162" s="12"/>
      <c r="T162" s="8">
        <v>161</v>
      </c>
      <c r="U162" s="9">
        <f>IFERROR(VLOOKUP(S:S,'[1]Staff List 15-11-19'!B$1:H$65536,7,0),0)</f>
        <v>0</v>
      </c>
    </row>
    <row r="163" spans="1:21" x14ac:dyDescent="0.25">
      <c r="A163" s="5">
        <v>1</v>
      </c>
      <c r="B163" s="6">
        <v>1</v>
      </c>
      <c r="C163" s="6">
        <v>566</v>
      </c>
      <c r="D163" s="6">
        <v>281450</v>
      </c>
      <c r="E163" s="6">
        <v>0</v>
      </c>
      <c r="F163" s="6">
        <v>0</v>
      </c>
      <c r="G163" s="6"/>
      <c r="H163" s="6"/>
      <c r="I163" s="6"/>
      <c r="J163" s="2">
        <v>-1421.88</v>
      </c>
      <c r="K163" s="6"/>
      <c r="L163" s="6"/>
      <c r="M163" s="7">
        <v>43791</v>
      </c>
      <c r="N163" s="6" t="s">
        <v>308</v>
      </c>
      <c r="O163" s="6">
        <v>1</v>
      </c>
      <c r="P163" s="6">
        <v>1</v>
      </c>
      <c r="Q163" s="7">
        <v>43791</v>
      </c>
      <c r="R163" s="6" t="s">
        <v>1126</v>
      </c>
      <c r="S163" s="6" t="s">
        <v>309</v>
      </c>
      <c r="T163" s="8">
        <v>162</v>
      </c>
      <c r="U163" s="9" t="str">
        <f>IFERROR(VLOOKUP(S:S,'[1]Staff List 15-11-19'!B$1:H$65536,7,0),0)</f>
        <v>Staff</v>
      </c>
    </row>
    <row r="164" spans="1:21" x14ac:dyDescent="0.25">
      <c r="A164" s="5">
        <v>1</v>
      </c>
      <c r="B164" s="6">
        <v>1</v>
      </c>
      <c r="C164" s="6">
        <v>566</v>
      </c>
      <c r="D164" s="6">
        <v>281450</v>
      </c>
      <c r="E164" s="6">
        <v>0</v>
      </c>
      <c r="F164" s="6">
        <v>0</v>
      </c>
      <c r="G164" s="6"/>
      <c r="H164" s="6"/>
      <c r="I164" s="6"/>
      <c r="J164" s="2">
        <v>-1093.75</v>
      </c>
      <c r="K164" s="6"/>
      <c r="L164" s="6"/>
      <c r="M164" s="7">
        <v>43791</v>
      </c>
      <c r="N164" s="6" t="s">
        <v>310</v>
      </c>
      <c r="O164" s="6">
        <v>1</v>
      </c>
      <c r="P164" s="6">
        <v>1</v>
      </c>
      <c r="Q164" s="7">
        <v>43791</v>
      </c>
      <c r="R164" s="6" t="s">
        <v>1126</v>
      </c>
      <c r="S164" s="6" t="s">
        <v>311</v>
      </c>
      <c r="T164" s="8">
        <v>163</v>
      </c>
      <c r="U164" s="9" t="str">
        <f>IFERROR(VLOOKUP(S:S,'[1]Staff List 15-11-19'!B$1:H$65536,7,0),0)</f>
        <v>Staff</v>
      </c>
    </row>
    <row r="165" spans="1:21" x14ac:dyDescent="0.25">
      <c r="A165" s="5">
        <v>1</v>
      </c>
      <c r="B165" s="6">
        <v>1</v>
      </c>
      <c r="C165" s="6">
        <v>566</v>
      </c>
      <c r="D165" s="6">
        <v>281450</v>
      </c>
      <c r="E165" s="6">
        <v>0</v>
      </c>
      <c r="F165" s="6">
        <v>0</v>
      </c>
      <c r="G165" s="6"/>
      <c r="H165" s="6"/>
      <c r="I165" s="6"/>
      <c r="J165" s="2">
        <v>-5285.96</v>
      </c>
      <c r="K165" s="6"/>
      <c r="L165" s="6"/>
      <c r="M165" s="7">
        <v>43791</v>
      </c>
      <c r="N165" s="6" t="s">
        <v>312</v>
      </c>
      <c r="O165" s="6">
        <v>1</v>
      </c>
      <c r="P165" s="6">
        <v>1</v>
      </c>
      <c r="Q165" s="7">
        <v>43791</v>
      </c>
      <c r="R165" s="6" t="s">
        <v>1126</v>
      </c>
      <c r="S165" s="6" t="s">
        <v>313</v>
      </c>
      <c r="T165" s="8">
        <v>164</v>
      </c>
      <c r="U165" s="9" t="str">
        <f>IFERROR(VLOOKUP(S:S,'[1]Staff List 15-11-19'!B$1:H$65536,7,0),0)</f>
        <v>Staff</v>
      </c>
    </row>
    <row r="166" spans="1:21" x14ac:dyDescent="0.25">
      <c r="A166" s="5">
        <v>1</v>
      </c>
      <c r="B166" s="6">
        <v>1</v>
      </c>
      <c r="C166" s="6">
        <v>566</v>
      </c>
      <c r="D166" s="6">
        <v>281450</v>
      </c>
      <c r="E166" s="6">
        <v>0</v>
      </c>
      <c r="F166" s="6">
        <v>0</v>
      </c>
      <c r="G166" s="6"/>
      <c r="H166" s="6"/>
      <c r="I166" s="6"/>
      <c r="J166" s="2">
        <v>-1421.88</v>
      </c>
      <c r="K166" s="6"/>
      <c r="L166" s="6"/>
      <c r="M166" s="7">
        <v>43791</v>
      </c>
      <c r="N166" s="6" t="s">
        <v>314</v>
      </c>
      <c r="O166" s="6">
        <v>1</v>
      </c>
      <c r="P166" s="6">
        <v>1</v>
      </c>
      <c r="Q166" s="7">
        <v>43791</v>
      </c>
      <c r="R166" s="6" t="s">
        <v>1126</v>
      </c>
      <c r="S166" s="6" t="s">
        <v>315</v>
      </c>
      <c r="T166" s="8">
        <v>165</v>
      </c>
      <c r="U166" s="9" t="str">
        <f>IFERROR(VLOOKUP(S:S,'[1]Staff List 15-11-19'!B$1:H$65536,7,0),0)</f>
        <v>Staff</v>
      </c>
    </row>
    <row r="167" spans="1:21" x14ac:dyDescent="0.25">
      <c r="A167" s="5">
        <v>1</v>
      </c>
      <c r="B167" s="6">
        <v>1</v>
      </c>
      <c r="C167" s="6">
        <v>566</v>
      </c>
      <c r="D167" s="6">
        <v>281450</v>
      </c>
      <c r="E167" s="6">
        <v>0</v>
      </c>
      <c r="F167" s="6">
        <v>0</v>
      </c>
      <c r="G167" s="6"/>
      <c r="H167" s="6"/>
      <c r="I167" s="6"/>
      <c r="J167" s="2">
        <v>-1149.1300000000001</v>
      </c>
      <c r="K167" s="6"/>
      <c r="L167" s="6"/>
      <c r="M167" s="7">
        <v>43791</v>
      </c>
      <c r="N167" s="6" t="s">
        <v>316</v>
      </c>
      <c r="O167" s="6">
        <v>1</v>
      </c>
      <c r="P167" s="6">
        <v>1</v>
      </c>
      <c r="Q167" s="7">
        <v>43791</v>
      </c>
      <c r="R167" s="6" t="s">
        <v>1126</v>
      </c>
      <c r="S167" s="6" t="s">
        <v>317</v>
      </c>
      <c r="T167" s="8">
        <v>166</v>
      </c>
      <c r="U167" s="9" t="str">
        <f>IFERROR(VLOOKUP(S:S,'[1]Staff List 15-11-19'!B$1:H$65536,7,0),0)</f>
        <v>Staff</v>
      </c>
    </row>
    <row r="168" spans="1:21" x14ac:dyDescent="0.25">
      <c r="A168" s="5">
        <v>1</v>
      </c>
      <c r="B168" s="6">
        <v>1</v>
      </c>
      <c r="C168" s="6">
        <v>566</v>
      </c>
      <c r="D168" s="6">
        <v>281450</v>
      </c>
      <c r="E168" s="6">
        <v>0</v>
      </c>
      <c r="F168" s="6">
        <v>0</v>
      </c>
      <c r="G168" s="6"/>
      <c r="H168" s="6"/>
      <c r="I168" s="6"/>
      <c r="J168" s="2">
        <v>-3281.25</v>
      </c>
      <c r="K168" s="6"/>
      <c r="L168" s="6"/>
      <c r="M168" s="7">
        <v>43791</v>
      </c>
      <c r="N168" s="6" t="s">
        <v>318</v>
      </c>
      <c r="O168" s="6">
        <v>1</v>
      </c>
      <c r="P168" s="6">
        <v>1</v>
      </c>
      <c r="Q168" s="7">
        <v>43791</v>
      </c>
      <c r="R168" s="6" t="s">
        <v>1126</v>
      </c>
      <c r="S168" s="6" t="s">
        <v>319</v>
      </c>
      <c r="T168" s="8">
        <v>167</v>
      </c>
      <c r="U168" s="9" t="str">
        <f>IFERROR(VLOOKUP(S:S,'[1]Staff List 15-11-19'!B$1:H$65536,7,0),0)</f>
        <v>Staff</v>
      </c>
    </row>
    <row r="169" spans="1:21" x14ac:dyDescent="0.25">
      <c r="A169" s="5">
        <v>1</v>
      </c>
      <c r="B169" s="6">
        <v>1</v>
      </c>
      <c r="C169" s="6">
        <v>566</v>
      </c>
      <c r="D169" s="6">
        <v>281450</v>
      </c>
      <c r="E169" s="6">
        <v>0</v>
      </c>
      <c r="F169" s="6">
        <v>0</v>
      </c>
      <c r="G169" s="6"/>
      <c r="H169" s="6"/>
      <c r="I169" s="6"/>
      <c r="J169" s="2">
        <v>-2083.34</v>
      </c>
      <c r="K169" s="6"/>
      <c r="L169" s="6"/>
      <c r="M169" s="7">
        <v>43791</v>
      </c>
      <c r="N169" s="6" t="s">
        <v>320</v>
      </c>
      <c r="O169" s="6">
        <v>1</v>
      </c>
      <c r="P169" s="6">
        <v>1</v>
      </c>
      <c r="Q169" s="7">
        <v>43791</v>
      </c>
      <c r="R169" s="6" t="s">
        <v>1126</v>
      </c>
      <c r="S169" s="6" t="s">
        <v>321</v>
      </c>
      <c r="T169" s="8">
        <v>168</v>
      </c>
      <c r="U169" s="9" t="str">
        <f>IFERROR(VLOOKUP(S:S,'[1]Staff List 15-11-19'!B$1:H$65536,7,0),0)</f>
        <v>Staff</v>
      </c>
    </row>
    <row r="170" spans="1:21" x14ac:dyDescent="0.25">
      <c r="A170" s="11">
        <v>1</v>
      </c>
      <c r="B170" s="12">
        <v>28</v>
      </c>
      <c r="C170" s="12">
        <v>566</v>
      </c>
      <c r="D170" s="12">
        <v>505101</v>
      </c>
      <c r="E170" s="13">
        <v>0</v>
      </c>
      <c r="F170" s="12">
        <v>0</v>
      </c>
      <c r="G170" s="12"/>
      <c r="H170" s="12"/>
      <c r="I170" s="12"/>
      <c r="J170" s="14">
        <v>15737.190000000002</v>
      </c>
      <c r="K170" s="12"/>
      <c r="L170" s="12"/>
      <c r="M170" s="7">
        <v>43791</v>
      </c>
      <c r="N170" s="12" t="str">
        <f>R170</f>
        <v>November 23 2019 Total  Earning = BIRNIN KEBBI BRANCH</v>
      </c>
      <c r="O170" s="12">
        <v>1</v>
      </c>
      <c r="P170" s="6">
        <v>1</v>
      </c>
      <c r="Q170" s="7">
        <v>43791</v>
      </c>
      <c r="R170" s="12" t="s">
        <v>322</v>
      </c>
      <c r="S170" s="12"/>
      <c r="T170" s="8">
        <v>169</v>
      </c>
      <c r="U170" s="9">
        <f>IFERROR(VLOOKUP(S:S,'[1]Staff List 15-11-19'!B$1:H$65536,7,0),0)</f>
        <v>0</v>
      </c>
    </row>
    <row r="171" spans="1:21" x14ac:dyDescent="0.25">
      <c r="A171" s="5">
        <v>1</v>
      </c>
      <c r="B171" s="6">
        <v>1</v>
      </c>
      <c r="C171" s="6">
        <v>566</v>
      </c>
      <c r="D171" s="6">
        <v>281450</v>
      </c>
      <c r="E171" s="6">
        <v>0</v>
      </c>
      <c r="F171" s="6">
        <v>0</v>
      </c>
      <c r="G171" s="6"/>
      <c r="H171" s="6"/>
      <c r="I171" s="6"/>
      <c r="J171" s="2">
        <v>-1354.17</v>
      </c>
      <c r="K171" s="6"/>
      <c r="L171" s="6"/>
      <c r="M171" s="7">
        <v>43791</v>
      </c>
      <c r="N171" s="6" t="s">
        <v>323</v>
      </c>
      <c r="O171" s="6">
        <v>1</v>
      </c>
      <c r="P171" s="6">
        <v>1</v>
      </c>
      <c r="Q171" s="7">
        <v>43791</v>
      </c>
      <c r="R171" s="6" t="s">
        <v>1126</v>
      </c>
      <c r="S171" s="6" t="s">
        <v>324</v>
      </c>
      <c r="T171" s="8">
        <v>170</v>
      </c>
      <c r="U171" s="9" t="str">
        <f>IFERROR(VLOOKUP(S:S,'[1]Staff List 15-11-19'!B$1:H$65536,7,0),0)</f>
        <v>Staff</v>
      </c>
    </row>
    <row r="172" spans="1:21" x14ac:dyDescent="0.25">
      <c r="A172" s="5">
        <v>1</v>
      </c>
      <c r="B172" s="6">
        <v>1</v>
      </c>
      <c r="C172" s="6">
        <v>566</v>
      </c>
      <c r="D172" s="6">
        <v>281450</v>
      </c>
      <c r="E172" s="6">
        <v>0</v>
      </c>
      <c r="F172" s="6">
        <v>0</v>
      </c>
      <c r="G172" s="6"/>
      <c r="H172" s="6"/>
      <c r="I172" s="6"/>
      <c r="J172" s="2">
        <v>-6205.26</v>
      </c>
      <c r="K172" s="6"/>
      <c r="L172" s="6"/>
      <c r="M172" s="7">
        <v>43791</v>
      </c>
      <c r="N172" s="6" t="s">
        <v>325</v>
      </c>
      <c r="O172" s="6">
        <v>1</v>
      </c>
      <c r="P172" s="6">
        <v>1</v>
      </c>
      <c r="Q172" s="7">
        <v>43791</v>
      </c>
      <c r="R172" s="6" t="s">
        <v>1126</v>
      </c>
      <c r="S172" s="6" t="s">
        <v>326</v>
      </c>
      <c r="T172" s="8">
        <v>171</v>
      </c>
      <c r="U172" s="9" t="str">
        <f>IFERROR(VLOOKUP(S:S,'[1]Staff List 15-11-19'!B$1:H$65536,7,0),0)</f>
        <v>Staff</v>
      </c>
    </row>
    <row r="173" spans="1:21" x14ac:dyDescent="0.25">
      <c r="A173" s="5">
        <v>1</v>
      </c>
      <c r="B173" s="6">
        <v>1</v>
      </c>
      <c r="C173" s="6">
        <v>566</v>
      </c>
      <c r="D173" s="6">
        <v>281450</v>
      </c>
      <c r="E173" s="6">
        <v>0</v>
      </c>
      <c r="F173" s="6">
        <v>0</v>
      </c>
      <c r="G173" s="6"/>
      <c r="H173" s="6"/>
      <c r="I173" s="6"/>
      <c r="J173" s="2">
        <v>-3363.29</v>
      </c>
      <c r="K173" s="6"/>
      <c r="L173" s="6"/>
      <c r="M173" s="7">
        <v>43791</v>
      </c>
      <c r="N173" s="6" t="s">
        <v>327</v>
      </c>
      <c r="O173" s="6">
        <v>1</v>
      </c>
      <c r="P173" s="6">
        <v>1</v>
      </c>
      <c r="Q173" s="7">
        <v>43791</v>
      </c>
      <c r="R173" s="6" t="s">
        <v>1126</v>
      </c>
      <c r="S173" s="6" t="s">
        <v>328</v>
      </c>
      <c r="T173" s="8">
        <v>172</v>
      </c>
      <c r="U173" s="9" t="str">
        <f>IFERROR(VLOOKUP(S:S,'[1]Staff List 15-11-19'!B$1:H$65536,7,0),0)</f>
        <v>Staff</v>
      </c>
    </row>
    <row r="174" spans="1:21" x14ac:dyDescent="0.25">
      <c r="A174" s="5">
        <v>1</v>
      </c>
      <c r="B174" s="6">
        <v>1</v>
      </c>
      <c r="C174" s="6">
        <v>566</v>
      </c>
      <c r="D174" s="6">
        <v>281450</v>
      </c>
      <c r="E174" s="6">
        <v>0</v>
      </c>
      <c r="F174" s="6">
        <v>0</v>
      </c>
      <c r="G174" s="6"/>
      <c r="H174" s="6"/>
      <c r="I174" s="6"/>
      <c r="J174" s="2">
        <v>-2298.25</v>
      </c>
      <c r="K174" s="6"/>
      <c r="L174" s="6"/>
      <c r="M174" s="7">
        <v>43791</v>
      </c>
      <c r="N174" s="6" t="s">
        <v>329</v>
      </c>
      <c r="O174" s="6">
        <v>1</v>
      </c>
      <c r="P174" s="6">
        <v>1</v>
      </c>
      <c r="Q174" s="7">
        <v>43791</v>
      </c>
      <c r="R174" s="6" t="s">
        <v>1126</v>
      </c>
      <c r="S174" s="6" t="s">
        <v>330</v>
      </c>
      <c r="T174" s="8">
        <v>173</v>
      </c>
      <c r="U174" s="9" t="s">
        <v>36</v>
      </c>
    </row>
    <row r="175" spans="1:21" x14ac:dyDescent="0.25">
      <c r="A175" s="5">
        <v>1</v>
      </c>
      <c r="B175" s="6">
        <v>1</v>
      </c>
      <c r="C175" s="6">
        <v>566</v>
      </c>
      <c r="D175" s="6">
        <v>281450</v>
      </c>
      <c r="E175" s="6">
        <v>0</v>
      </c>
      <c r="F175" s="6">
        <v>0</v>
      </c>
      <c r="G175" s="6"/>
      <c r="H175" s="6"/>
      <c r="I175" s="6"/>
      <c r="J175" s="2">
        <v>-2187.5</v>
      </c>
      <c r="K175" s="6"/>
      <c r="L175" s="6"/>
      <c r="M175" s="7">
        <v>43791</v>
      </c>
      <c r="N175" s="6" t="s">
        <v>331</v>
      </c>
      <c r="O175" s="6">
        <v>1</v>
      </c>
      <c r="P175" s="6">
        <v>1</v>
      </c>
      <c r="Q175" s="7">
        <v>43791</v>
      </c>
      <c r="R175" s="6" t="s">
        <v>1126</v>
      </c>
      <c r="S175" s="6" t="s">
        <v>332</v>
      </c>
      <c r="T175" s="8">
        <v>174</v>
      </c>
      <c r="U175" s="9" t="str">
        <f>IFERROR(VLOOKUP(S:S,'[1]Staff List 15-11-19'!B$1:H$65536,7,0),0)</f>
        <v>Staff</v>
      </c>
    </row>
    <row r="176" spans="1:21" x14ac:dyDescent="0.25">
      <c r="A176" s="5">
        <v>1</v>
      </c>
      <c r="B176" s="6">
        <v>1</v>
      </c>
      <c r="C176" s="6">
        <v>566</v>
      </c>
      <c r="D176" s="6">
        <v>281450</v>
      </c>
      <c r="E176" s="6">
        <v>0</v>
      </c>
      <c r="F176" s="6">
        <v>0</v>
      </c>
      <c r="G176" s="6"/>
      <c r="H176" s="6"/>
      <c r="I176" s="6"/>
      <c r="J176" s="2">
        <v>-1041.67</v>
      </c>
      <c r="K176" s="6"/>
      <c r="L176" s="6"/>
      <c r="M176" s="7">
        <v>43791</v>
      </c>
      <c r="N176" s="6" t="s">
        <v>333</v>
      </c>
      <c r="O176" s="6">
        <v>1</v>
      </c>
      <c r="P176" s="6">
        <v>1</v>
      </c>
      <c r="Q176" s="7">
        <v>43791</v>
      </c>
      <c r="R176" s="6" t="s">
        <v>1126</v>
      </c>
      <c r="S176" s="6" t="s">
        <v>334</v>
      </c>
      <c r="T176" s="8">
        <v>175</v>
      </c>
      <c r="U176" s="9" t="str">
        <f>IFERROR(VLOOKUP(S:S,'[1]Staff List 15-11-19'!B$1:H$65536,7,0),0)</f>
        <v>Staff</v>
      </c>
    </row>
    <row r="177" spans="1:21" x14ac:dyDescent="0.25">
      <c r="A177" s="5">
        <v>1</v>
      </c>
      <c r="B177" s="6">
        <v>1</v>
      </c>
      <c r="C177" s="6">
        <v>566</v>
      </c>
      <c r="D177" s="6">
        <v>281450</v>
      </c>
      <c r="E177" s="6">
        <v>0</v>
      </c>
      <c r="F177" s="6">
        <v>0</v>
      </c>
      <c r="G177" s="6"/>
      <c r="H177" s="6"/>
      <c r="I177" s="6"/>
      <c r="J177" s="2">
        <v>-937.5</v>
      </c>
      <c r="K177" s="6"/>
      <c r="L177" s="6"/>
      <c r="M177" s="7">
        <v>43791</v>
      </c>
      <c r="N177" s="6" t="s">
        <v>335</v>
      </c>
      <c r="O177" s="6">
        <v>1</v>
      </c>
      <c r="P177" s="6">
        <v>1</v>
      </c>
      <c r="Q177" s="7">
        <v>43791</v>
      </c>
      <c r="R177" s="6" t="s">
        <v>1126</v>
      </c>
      <c r="S177" s="6" t="s">
        <v>336</v>
      </c>
      <c r="T177" s="8">
        <v>176</v>
      </c>
      <c r="U177" s="9" t="str">
        <f>IFERROR(VLOOKUP(S:S,'[1]Staff List 15-11-19'!B$1:H$65536,7,0),0)</f>
        <v>Staff</v>
      </c>
    </row>
    <row r="178" spans="1:21" x14ac:dyDescent="0.25">
      <c r="A178" s="5">
        <v>1</v>
      </c>
      <c r="B178" s="6">
        <v>1</v>
      </c>
      <c r="C178" s="6">
        <v>566</v>
      </c>
      <c r="D178" s="6">
        <v>281450</v>
      </c>
      <c r="E178" s="6">
        <v>0</v>
      </c>
      <c r="F178" s="6">
        <v>0</v>
      </c>
      <c r="G178" s="6"/>
      <c r="H178" s="6"/>
      <c r="I178" s="6"/>
      <c r="J178" s="2">
        <v>-3447.37</v>
      </c>
      <c r="K178" s="6"/>
      <c r="L178" s="6"/>
      <c r="M178" s="7">
        <v>43791</v>
      </c>
      <c r="N178" s="6" t="s">
        <v>337</v>
      </c>
      <c r="O178" s="6">
        <v>1</v>
      </c>
      <c r="P178" s="6">
        <v>1</v>
      </c>
      <c r="Q178" s="7">
        <v>43791</v>
      </c>
      <c r="R178" s="6" t="s">
        <v>1126</v>
      </c>
      <c r="S178" s="6" t="s">
        <v>338</v>
      </c>
      <c r="T178" s="8">
        <v>177</v>
      </c>
      <c r="U178" s="9" t="str">
        <f>IFERROR(VLOOKUP(S:S,'[1]Staff List 15-11-19'!B$1:H$65536,7,0),0)</f>
        <v>Staff</v>
      </c>
    </row>
    <row r="179" spans="1:21" x14ac:dyDescent="0.25">
      <c r="A179" s="5">
        <v>1</v>
      </c>
      <c r="B179" s="6">
        <v>1</v>
      </c>
      <c r="C179" s="6">
        <v>566</v>
      </c>
      <c r="D179" s="6">
        <v>281450</v>
      </c>
      <c r="E179" s="6">
        <v>0</v>
      </c>
      <c r="F179" s="6">
        <v>0</v>
      </c>
      <c r="G179" s="6"/>
      <c r="H179" s="6"/>
      <c r="I179" s="6"/>
      <c r="J179" s="2">
        <v>-1093.75</v>
      </c>
      <c r="K179" s="6"/>
      <c r="L179" s="6"/>
      <c r="M179" s="7">
        <v>43791</v>
      </c>
      <c r="N179" s="6" t="s">
        <v>339</v>
      </c>
      <c r="O179" s="6">
        <v>1</v>
      </c>
      <c r="P179" s="6">
        <v>1</v>
      </c>
      <c r="Q179" s="7">
        <v>43791</v>
      </c>
      <c r="R179" s="6" t="s">
        <v>1126</v>
      </c>
      <c r="S179" s="6" t="s">
        <v>340</v>
      </c>
      <c r="T179" s="8">
        <v>178</v>
      </c>
      <c r="U179" s="9" t="str">
        <f>IFERROR(VLOOKUP(S:S,'[1]Staff List 15-11-19'!B$1:H$65536,7,0),0)</f>
        <v>Staff</v>
      </c>
    </row>
    <row r="180" spans="1:21" x14ac:dyDescent="0.25">
      <c r="A180" s="11">
        <v>1</v>
      </c>
      <c r="B180" s="12">
        <v>13</v>
      </c>
      <c r="C180" s="12">
        <v>566</v>
      </c>
      <c r="D180" s="12">
        <v>505101</v>
      </c>
      <c r="E180" s="13">
        <v>0</v>
      </c>
      <c r="F180" s="12">
        <v>0</v>
      </c>
      <c r="G180" s="12"/>
      <c r="H180" s="12"/>
      <c r="I180" s="12"/>
      <c r="J180" s="14">
        <v>21928.76</v>
      </c>
      <c r="K180" s="12"/>
      <c r="L180" s="12"/>
      <c r="M180" s="7">
        <v>43791</v>
      </c>
      <c r="N180" s="12" t="str">
        <f>R180</f>
        <v>November 23 2019 Total  Earning = SOKOTO BRANCH</v>
      </c>
      <c r="O180" s="12">
        <v>1</v>
      </c>
      <c r="P180" s="6">
        <v>1</v>
      </c>
      <c r="Q180" s="7">
        <v>43791</v>
      </c>
      <c r="R180" s="12" t="s">
        <v>341</v>
      </c>
      <c r="S180" s="12"/>
      <c r="T180" s="8">
        <v>179</v>
      </c>
      <c r="U180" s="9">
        <f>IFERROR(VLOOKUP(S:S,'[1]Staff List 15-11-19'!B$1:H$65536,7,0),0)</f>
        <v>0</v>
      </c>
    </row>
    <row r="181" spans="1:21" x14ac:dyDescent="0.25">
      <c r="A181" s="5">
        <v>1</v>
      </c>
      <c r="B181" s="6">
        <v>1</v>
      </c>
      <c r="C181" s="6">
        <v>566</v>
      </c>
      <c r="D181" s="6">
        <v>281450</v>
      </c>
      <c r="E181" s="6">
        <v>0</v>
      </c>
      <c r="F181" s="6">
        <v>0</v>
      </c>
      <c r="G181" s="6"/>
      <c r="H181" s="6"/>
      <c r="I181" s="6"/>
      <c r="J181" s="2">
        <v>-1354.17</v>
      </c>
      <c r="K181" s="6"/>
      <c r="L181" s="6"/>
      <c r="M181" s="7">
        <v>43791</v>
      </c>
      <c r="N181" s="6" t="s">
        <v>342</v>
      </c>
      <c r="O181" s="6">
        <v>1</v>
      </c>
      <c r="P181" s="6">
        <v>1</v>
      </c>
      <c r="Q181" s="7">
        <v>43791</v>
      </c>
      <c r="R181" s="6" t="s">
        <v>1126</v>
      </c>
      <c r="S181" s="6" t="s">
        <v>343</v>
      </c>
      <c r="T181" s="8">
        <v>180</v>
      </c>
      <c r="U181" s="9" t="str">
        <f>IFERROR(VLOOKUP(S:S,'[1]Staff List 15-11-19'!B$1:H$65536,7,0),0)</f>
        <v>Staff</v>
      </c>
    </row>
    <row r="182" spans="1:21" x14ac:dyDescent="0.25">
      <c r="A182" s="5">
        <v>1</v>
      </c>
      <c r="B182" s="6">
        <v>1</v>
      </c>
      <c r="C182" s="6">
        <v>566</v>
      </c>
      <c r="D182" s="6">
        <v>281450</v>
      </c>
      <c r="E182" s="6">
        <v>0</v>
      </c>
      <c r="F182" s="6">
        <v>0</v>
      </c>
      <c r="G182" s="6"/>
      <c r="H182" s="6"/>
      <c r="I182" s="6"/>
      <c r="J182" s="2">
        <v>-3125</v>
      </c>
      <c r="K182" s="6"/>
      <c r="L182" s="6"/>
      <c r="M182" s="7">
        <v>43791</v>
      </c>
      <c r="N182" s="6" t="s">
        <v>344</v>
      </c>
      <c r="O182" s="6">
        <v>1</v>
      </c>
      <c r="P182" s="6">
        <v>1</v>
      </c>
      <c r="Q182" s="7">
        <v>43791</v>
      </c>
      <c r="R182" s="6" t="s">
        <v>1126</v>
      </c>
      <c r="S182" s="6" t="s">
        <v>345</v>
      </c>
      <c r="T182" s="8">
        <v>181</v>
      </c>
      <c r="U182" s="9" t="str">
        <f>IFERROR(VLOOKUP(S:S,'[1]Staff List 15-11-19'!B$1:H$65536,7,0),0)</f>
        <v>Staff</v>
      </c>
    </row>
    <row r="183" spans="1:21" x14ac:dyDescent="0.25">
      <c r="A183" s="5">
        <v>1</v>
      </c>
      <c r="B183" s="6">
        <v>1</v>
      </c>
      <c r="C183" s="6">
        <v>566</v>
      </c>
      <c r="D183" s="6">
        <v>281450</v>
      </c>
      <c r="E183" s="6">
        <v>0</v>
      </c>
      <c r="F183" s="6">
        <v>0</v>
      </c>
      <c r="G183" s="6"/>
      <c r="H183" s="6"/>
      <c r="I183" s="6"/>
      <c r="J183" s="2">
        <v>-1093.75</v>
      </c>
      <c r="K183" s="6"/>
      <c r="L183" s="6"/>
      <c r="M183" s="7">
        <v>43791</v>
      </c>
      <c r="N183" s="6" t="s">
        <v>346</v>
      </c>
      <c r="O183" s="6">
        <v>1</v>
      </c>
      <c r="P183" s="6">
        <v>1</v>
      </c>
      <c r="Q183" s="7">
        <v>43791</v>
      </c>
      <c r="R183" s="6" t="s">
        <v>1126</v>
      </c>
      <c r="S183" s="6" t="s">
        <v>347</v>
      </c>
      <c r="T183" s="8">
        <v>182</v>
      </c>
      <c r="U183" s="9" t="str">
        <f>IFERROR(VLOOKUP(S:S,'[1]Staff List 15-11-19'!B$1:H$65536,7,0),0)</f>
        <v>Staff</v>
      </c>
    </row>
    <row r="184" spans="1:21" x14ac:dyDescent="0.25">
      <c r="A184" s="5">
        <v>1</v>
      </c>
      <c r="B184" s="6">
        <v>1</v>
      </c>
      <c r="C184" s="6">
        <v>566</v>
      </c>
      <c r="D184" s="6">
        <v>281450</v>
      </c>
      <c r="E184" s="6">
        <v>0</v>
      </c>
      <c r="F184" s="6">
        <v>0</v>
      </c>
      <c r="G184" s="6"/>
      <c r="H184" s="6"/>
      <c r="I184" s="6"/>
      <c r="J184" s="2">
        <v>-2187.5</v>
      </c>
      <c r="K184" s="6"/>
      <c r="L184" s="6"/>
      <c r="M184" s="7">
        <v>43791</v>
      </c>
      <c r="N184" s="6" t="s">
        <v>348</v>
      </c>
      <c r="O184" s="6">
        <v>1</v>
      </c>
      <c r="P184" s="6">
        <v>1</v>
      </c>
      <c r="Q184" s="7">
        <v>43791</v>
      </c>
      <c r="R184" s="6" t="s">
        <v>1126</v>
      </c>
      <c r="S184" s="6" t="s">
        <v>349</v>
      </c>
      <c r="T184" s="8">
        <v>183</v>
      </c>
      <c r="U184" s="9" t="str">
        <f>IFERROR(VLOOKUP(S:S,'[1]Staff List 15-11-19'!B$1:H$65536,7,0),0)</f>
        <v>Staff</v>
      </c>
    </row>
    <row r="185" spans="1:21" x14ac:dyDescent="0.25">
      <c r="A185" s="5">
        <v>1</v>
      </c>
      <c r="B185" s="6">
        <v>1</v>
      </c>
      <c r="C185" s="6">
        <v>566</v>
      </c>
      <c r="D185" s="6">
        <v>281450</v>
      </c>
      <c r="E185" s="6">
        <v>0</v>
      </c>
      <c r="F185" s="6">
        <v>0</v>
      </c>
      <c r="G185" s="6"/>
      <c r="H185" s="6"/>
      <c r="I185" s="6"/>
      <c r="J185" s="2">
        <v>-3645.84</v>
      </c>
      <c r="K185" s="6"/>
      <c r="L185" s="6"/>
      <c r="M185" s="7">
        <v>43791</v>
      </c>
      <c r="N185" s="6" t="s">
        <v>350</v>
      </c>
      <c r="O185" s="6">
        <v>1</v>
      </c>
      <c r="P185" s="6">
        <v>1</v>
      </c>
      <c r="Q185" s="7">
        <v>43791</v>
      </c>
      <c r="R185" s="6" t="s">
        <v>1126</v>
      </c>
      <c r="S185" s="6" t="s">
        <v>351</v>
      </c>
      <c r="T185" s="8">
        <v>184</v>
      </c>
      <c r="U185" s="9" t="str">
        <f>IFERROR(VLOOKUP(S:S,'[1]Staff List 15-11-19'!B$1:H$65536,7,0),0)</f>
        <v>Staff</v>
      </c>
    </row>
    <row r="186" spans="1:21" x14ac:dyDescent="0.25">
      <c r="A186" s="5">
        <v>1</v>
      </c>
      <c r="B186" s="6">
        <v>1</v>
      </c>
      <c r="C186" s="6">
        <v>566</v>
      </c>
      <c r="D186" s="6">
        <v>281450</v>
      </c>
      <c r="E186" s="6">
        <v>0</v>
      </c>
      <c r="F186" s="6">
        <v>0</v>
      </c>
      <c r="G186" s="6"/>
      <c r="H186" s="6"/>
      <c r="I186" s="6"/>
      <c r="J186" s="2">
        <v>-6053.91</v>
      </c>
      <c r="K186" s="6"/>
      <c r="L186" s="6"/>
      <c r="M186" s="7">
        <v>43791</v>
      </c>
      <c r="N186" s="6" t="s">
        <v>352</v>
      </c>
      <c r="O186" s="6">
        <v>1</v>
      </c>
      <c r="P186" s="6">
        <v>1</v>
      </c>
      <c r="Q186" s="7">
        <v>43791</v>
      </c>
      <c r="R186" s="6" t="s">
        <v>1126</v>
      </c>
      <c r="S186" s="6" t="s">
        <v>353</v>
      </c>
      <c r="T186" s="8">
        <v>185</v>
      </c>
      <c r="U186" s="9" t="str">
        <f>IFERROR(VLOOKUP(S:S,'[1]Staff List 15-11-19'!B$1:H$65536,7,0),0)</f>
        <v>Staff</v>
      </c>
    </row>
    <row r="187" spans="1:21" x14ac:dyDescent="0.25">
      <c r="A187" s="5">
        <v>1</v>
      </c>
      <c r="B187" s="6">
        <v>1</v>
      </c>
      <c r="C187" s="6">
        <v>566</v>
      </c>
      <c r="D187" s="6">
        <v>281450</v>
      </c>
      <c r="E187" s="6">
        <v>0</v>
      </c>
      <c r="F187" s="6">
        <v>0</v>
      </c>
      <c r="G187" s="6"/>
      <c r="H187" s="6"/>
      <c r="I187" s="6"/>
      <c r="J187" s="2">
        <v>-937.5</v>
      </c>
      <c r="K187" s="6"/>
      <c r="L187" s="6"/>
      <c r="M187" s="7">
        <v>43791</v>
      </c>
      <c r="N187" s="6" t="s">
        <v>354</v>
      </c>
      <c r="O187" s="6">
        <v>1</v>
      </c>
      <c r="P187" s="6">
        <v>1</v>
      </c>
      <c r="Q187" s="7">
        <v>43791</v>
      </c>
      <c r="R187" s="6" t="s">
        <v>1126</v>
      </c>
      <c r="S187" s="6" t="s">
        <v>355</v>
      </c>
      <c r="T187" s="8">
        <v>186</v>
      </c>
      <c r="U187" s="9" t="str">
        <f>IFERROR(VLOOKUP(S:S,'[1]Staff List 15-11-19'!B$1:H$65536,7,0),0)</f>
        <v>Staff</v>
      </c>
    </row>
    <row r="188" spans="1:21" x14ac:dyDescent="0.25">
      <c r="A188" s="5">
        <v>1</v>
      </c>
      <c r="B188" s="6">
        <v>1</v>
      </c>
      <c r="C188" s="6">
        <v>566</v>
      </c>
      <c r="D188" s="6">
        <v>281450</v>
      </c>
      <c r="E188" s="6">
        <v>0</v>
      </c>
      <c r="F188" s="6">
        <v>0</v>
      </c>
      <c r="G188" s="6"/>
      <c r="H188" s="6"/>
      <c r="I188" s="6"/>
      <c r="J188" s="2">
        <v>-2298.25</v>
      </c>
      <c r="K188" s="6"/>
      <c r="L188" s="6"/>
      <c r="M188" s="7">
        <v>43791</v>
      </c>
      <c r="N188" s="6" t="s">
        <v>356</v>
      </c>
      <c r="O188" s="6">
        <v>1</v>
      </c>
      <c r="P188" s="6">
        <v>1</v>
      </c>
      <c r="Q188" s="7">
        <v>43791</v>
      </c>
      <c r="R188" s="6" t="s">
        <v>1126</v>
      </c>
      <c r="S188" s="6" t="s">
        <v>357</v>
      </c>
      <c r="T188" s="8">
        <v>187</v>
      </c>
      <c r="U188" s="9" t="str">
        <f>IFERROR(VLOOKUP(S:S,'[1]Staff List 15-11-19'!B$1:H$65536,7,0),0)</f>
        <v>Staff</v>
      </c>
    </row>
    <row r="189" spans="1:21" x14ac:dyDescent="0.25">
      <c r="A189" s="5">
        <v>1</v>
      </c>
      <c r="B189" s="6">
        <v>1</v>
      </c>
      <c r="C189" s="6">
        <v>566</v>
      </c>
      <c r="D189" s="6">
        <v>281450</v>
      </c>
      <c r="E189" s="6">
        <v>0</v>
      </c>
      <c r="F189" s="6">
        <v>0</v>
      </c>
      <c r="G189" s="6"/>
      <c r="H189" s="6"/>
      <c r="I189" s="6"/>
      <c r="J189" s="2">
        <v>-1421.88</v>
      </c>
      <c r="K189" s="6"/>
      <c r="L189" s="6"/>
      <c r="M189" s="7">
        <v>43791</v>
      </c>
      <c r="N189" s="6" t="s">
        <v>358</v>
      </c>
      <c r="O189" s="6">
        <v>1</v>
      </c>
      <c r="P189" s="6">
        <v>1</v>
      </c>
      <c r="Q189" s="7">
        <v>43791</v>
      </c>
      <c r="R189" s="6" t="s">
        <v>1126</v>
      </c>
      <c r="S189" s="6" t="s">
        <v>359</v>
      </c>
      <c r="T189" s="8">
        <v>188</v>
      </c>
      <c r="U189" s="9" t="str">
        <f>IFERROR(VLOOKUP(S:S,'[1]Staff List 15-11-19'!B$1:H$65536,7,0),0)</f>
        <v>Staff</v>
      </c>
    </row>
    <row r="190" spans="1:21" x14ac:dyDescent="0.25">
      <c r="A190" s="11">
        <v>1</v>
      </c>
      <c r="B190" s="12">
        <v>27</v>
      </c>
      <c r="C190" s="12">
        <v>566</v>
      </c>
      <c r="D190" s="12">
        <v>505101</v>
      </c>
      <c r="E190" s="13">
        <v>0</v>
      </c>
      <c r="F190" s="12">
        <v>0</v>
      </c>
      <c r="G190" s="12"/>
      <c r="H190" s="12"/>
      <c r="I190" s="12"/>
      <c r="J190" s="14">
        <v>22117.8</v>
      </c>
      <c r="K190" s="12"/>
      <c r="L190" s="12"/>
      <c r="M190" s="7">
        <v>43791</v>
      </c>
      <c r="N190" s="12" t="str">
        <f>R190</f>
        <v>November 23 2019 Total  Earning = HOTORO BRANCH</v>
      </c>
      <c r="O190" s="12">
        <v>1</v>
      </c>
      <c r="P190" s="6">
        <v>1</v>
      </c>
      <c r="Q190" s="7">
        <v>43791</v>
      </c>
      <c r="R190" s="12" t="s">
        <v>360</v>
      </c>
      <c r="S190" s="12"/>
      <c r="T190" s="8">
        <v>189</v>
      </c>
      <c r="U190" s="9">
        <f>IFERROR(VLOOKUP(S:S,'[1]Staff List 15-11-19'!B$1:H$65536,7,0),0)</f>
        <v>0</v>
      </c>
    </row>
    <row r="191" spans="1:21" x14ac:dyDescent="0.25">
      <c r="A191" s="5">
        <v>1</v>
      </c>
      <c r="B191" s="6">
        <v>1</v>
      </c>
      <c r="C191" s="6">
        <v>566</v>
      </c>
      <c r="D191" s="6">
        <v>281450</v>
      </c>
      <c r="E191" s="6">
        <v>0</v>
      </c>
      <c r="F191" s="6">
        <v>0</v>
      </c>
      <c r="G191" s="6"/>
      <c r="H191" s="6"/>
      <c r="I191" s="6"/>
      <c r="J191" s="2">
        <v>-5031.25</v>
      </c>
      <c r="K191" s="6"/>
      <c r="L191" s="6"/>
      <c r="M191" s="7">
        <v>43791</v>
      </c>
      <c r="N191" s="6" t="s">
        <v>361</v>
      </c>
      <c r="O191" s="6">
        <v>1</v>
      </c>
      <c r="P191" s="6">
        <v>1</v>
      </c>
      <c r="Q191" s="7">
        <v>43791</v>
      </c>
      <c r="R191" s="6" t="s">
        <v>1126</v>
      </c>
      <c r="S191" s="6" t="s">
        <v>362</v>
      </c>
      <c r="T191" s="8">
        <v>190</v>
      </c>
      <c r="U191" s="9" t="str">
        <f>IFERROR(VLOOKUP(S:S,'[1]Staff List 15-11-19'!B$1:H$65536,7,0),0)</f>
        <v>Staff</v>
      </c>
    </row>
    <row r="192" spans="1:21" x14ac:dyDescent="0.25">
      <c r="A192" s="5">
        <v>1</v>
      </c>
      <c r="B192" s="6">
        <v>1</v>
      </c>
      <c r="C192" s="6">
        <v>566</v>
      </c>
      <c r="D192" s="6">
        <v>281450</v>
      </c>
      <c r="E192" s="6">
        <v>0</v>
      </c>
      <c r="F192" s="6">
        <v>0</v>
      </c>
      <c r="G192" s="6"/>
      <c r="H192" s="6"/>
      <c r="I192" s="6"/>
      <c r="J192" s="2">
        <v>-1093.75</v>
      </c>
      <c r="K192" s="6"/>
      <c r="L192" s="6"/>
      <c r="M192" s="7">
        <v>43791</v>
      </c>
      <c r="N192" s="6" t="s">
        <v>363</v>
      </c>
      <c r="O192" s="6">
        <v>1</v>
      </c>
      <c r="P192" s="6">
        <v>1</v>
      </c>
      <c r="Q192" s="7">
        <v>43791</v>
      </c>
      <c r="R192" s="6" t="s">
        <v>1126</v>
      </c>
      <c r="S192" s="6" t="s">
        <v>364</v>
      </c>
      <c r="T192" s="8">
        <v>191</v>
      </c>
      <c r="U192" s="9" t="str">
        <f>IFERROR(VLOOKUP(S:S,'[1]Staff List 15-11-19'!B$1:H$65536,7,0),0)</f>
        <v>Staff</v>
      </c>
    </row>
    <row r="193" spans="1:21" x14ac:dyDescent="0.25">
      <c r="A193" s="5">
        <v>1</v>
      </c>
      <c r="B193" s="6">
        <v>1</v>
      </c>
      <c r="C193" s="6">
        <v>566</v>
      </c>
      <c r="D193" s="6">
        <v>281450</v>
      </c>
      <c r="E193" s="6">
        <v>0</v>
      </c>
      <c r="F193" s="6">
        <v>0</v>
      </c>
      <c r="G193" s="6"/>
      <c r="H193" s="6"/>
      <c r="I193" s="6"/>
      <c r="J193" s="2">
        <v>-6664.91</v>
      </c>
      <c r="K193" s="6"/>
      <c r="L193" s="6"/>
      <c r="M193" s="7">
        <v>43791</v>
      </c>
      <c r="N193" s="6" t="s">
        <v>365</v>
      </c>
      <c r="O193" s="6">
        <v>1</v>
      </c>
      <c r="P193" s="6">
        <v>1</v>
      </c>
      <c r="Q193" s="7">
        <v>43791</v>
      </c>
      <c r="R193" s="6" t="s">
        <v>1126</v>
      </c>
      <c r="S193" s="6" t="s">
        <v>366</v>
      </c>
      <c r="T193" s="8">
        <v>192</v>
      </c>
      <c r="U193" s="9" t="str">
        <f>IFERROR(VLOOKUP(S:S,'[1]Staff List 15-11-19'!B$1:H$65536,7,0),0)</f>
        <v>Staff</v>
      </c>
    </row>
    <row r="194" spans="1:21" x14ac:dyDescent="0.25">
      <c r="A194" s="11">
        <v>1</v>
      </c>
      <c r="B194" s="12">
        <v>1</v>
      </c>
      <c r="C194" s="12">
        <v>566</v>
      </c>
      <c r="D194" s="12">
        <v>505103</v>
      </c>
      <c r="E194" s="13">
        <v>0</v>
      </c>
      <c r="F194" s="12">
        <v>0</v>
      </c>
      <c r="G194" s="12"/>
      <c r="H194" s="12"/>
      <c r="I194" s="12"/>
      <c r="J194" s="14">
        <v>12789.91</v>
      </c>
      <c r="K194" s="12"/>
      <c r="L194" s="12"/>
      <c r="M194" s="7">
        <v>43791</v>
      </c>
      <c r="N194" s="12" t="str">
        <f>R194</f>
        <v>November 23 2019 Total  Earning = TREASURY MARKETING</v>
      </c>
      <c r="O194" s="12">
        <v>1</v>
      </c>
      <c r="P194" s="6">
        <v>1</v>
      </c>
      <c r="Q194" s="7">
        <v>43791</v>
      </c>
      <c r="R194" s="12" t="s">
        <v>367</v>
      </c>
      <c r="S194" s="12"/>
      <c r="T194" s="8">
        <v>193</v>
      </c>
      <c r="U194" s="9">
        <f>IFERROR(VLOOKUP(S:S,'[1]Staff List 15-11-19'!B$1:H$65536,7,0),0)</f>
        <v>0</v>
      </c>
    </row>
    <row r="195" spans="1:21" x14ac:dyDescent="0.25">
      <c r="A195" s="5">
        <v>1</v>
      </c>
      <c r="B195" s="6">
        <v>1</v>
      </c>
      <c r="C195" s="6">
        <v>566</v>
      </c>
      <c r="D195" s="6">
        <v>281450</v>
      </c>
      <c r="E195" s="6">
        <v>0</v>
      </c>
      <c r="F195" s="6">
        <v>0</v>
      </c>
      <c r="G195" s="6"/>
      <c r="H195" s="6"/>
      <c r="I195" s="6"/>
      <c r="J195" s="2">
        <v>-1149.1300000000001</v>
      </c>
      <c r="K195" s="6"/>
      <c r="L195" s="6"/>
      <c r="M195" s="7">
        <v>43791</v>
      </c>
      <c r="N195" s="6" t="s">
        <v>368</v>
      </c>
      <c r="O195" s="6">
        <v>1</v>
      </c>
      <c r="P195" s="6">
        <v>1</v>
      </c>
      <c r="Q195" s="7">
        <v>43791</v>
      </c>
      <c r="R195" s="6" t="s">
        <v>1126</v>
      </c>
      <c r="S195" s="6" t="s">
        <v>369</v>
      </c>
      <c r="T195" s="8">
        <v>194</v>
      </c>
      <c r="U195" s="9" t="str">
        <f>IFERROR(VLOOKUP(S:S,'[1]Staff List 15-11-19'!B$1:H$65536,7,0),0)</f>
        <v>Staff</v>
      </c>
    </row>
    <row r="196" spans="1:21" x14ac:dyDescent="0.25">
      <c r="A196" s="5">
        <v>1</v>
      </c>
      <c r="B196" s="6">
        <v>1</v>
      </c>
      <c r="C196" s="6">
        <v>566</v>
      </c>
      <c r="D196" s="6">
        <v>281450</v>
      </c>
      <c r="E196" s="6">
        <v>0</v>
      </c>
      <c r="F196" s="6">
        <v>0</v>
      </c>
      <c r="G196" s="17"/>
      <c r="H196" s="17"/>
      <c r="I196" s="17"/>
      <c r="J196" s="2">
        <v>-3363.29</v>
      </c>
      <c r="K196" s="17"/>
      <c r="L196" s="17"/>
      <c r="M196" s="7">
        <v>43791</v>
      </c>
      <c r="N196" s="1" t="s">
        <v>370</v>
      </c>
      <c r="O196" s="17">
        <v>1</v>
      </c>
      <c r="P196" s="6">
        <v>1</v>
      </c>
      <c r="Q196" s="7">
        <v>43791</v>
      </c>
      <c r="R196" s="17" t="s">
        <v>1126</v>
      </c>
      <c r="S196" s="1" t="s">
        <v>371</v>
      </c>
      <c r="T196" s="8">
        <v>195</v>
      </c>
      <c r="U196" s="9" t="str">
        <f>IFERROR(VLOOKUP(S:S,'[1]Staff List 15-11-19'!B$1:H$65536,7,0),0)</f>
        <v>Staff</v>
      </c>
    </row>
    <row r="197" spans="1:21" x14ac:dyDescent="0.25">
      <c r="A197" s="5">
        <v>1</v>
      </c>
      <c r="B197" s="6">
        <v>1</v>
      </c>
      <c r="C197" s="6">
        <v>566</v>
      </c>
      <c r="D197" s="6">
        <v>281450</v>
      </c>
      <c r="E197" s="6">
        <v>0</v>
      </c>
      <c r="F197" s="6">
        <v>0</v>
      </c>
      <c r="G197" s="6"/>
      <c r="H197" s="6"/>
      <c r="I197" s="6"/>
      <c r="J197" s="2">
        <v>-2083.34</v>
      </c>
      <c r="K197" s="6"/>
      <c r="L197" s="6"/>
      <c r="M197" s="7">
        <v>43791</v>
      </c>
      <c r="N197" s="6" t="s">
        <v>372</v>
      </c>
      <c r="O197" s="6">
        <v>1</v>
      </c>
      <c r="P197" s="6">
        <v>1</v>
      </c>
      <c r="Q197" s="7">
        <v>43791</v>
      </c>
      <c r="R197" s="6" t="s">
        <v>1126</v>
      </c>
      <c r="S197" s="6" t="s">
        <v>373</v>
      </c>
      <c r="T197" s="8">
        <v>196</v>
      </c>
      <c r="U197" s="9" t="str">
        <f>IFERROR(VLOOKUP(S:S,'[1]Staff List 15-11-19'!B$1:H$65536,7,0),0)</f>
        <v>Staff</v>
      </c>
    </row>
    <row r="198" spans="1:21" x14ac:dyDescent="0.25">
      <c r="A198" s="5">
        <v>1</v>
      </c>
      <c r="B198" s="6">
        <v>1</v>
      </c>
      <c r="C198" s="6">
        <v>566</v>
      </c>
      <c r="D198" s="6">
        <v>281450</v>
      </c>
      <c r="E198" s="6">
        <v>0</v>
      </c>
      <c r="F198" s="6">
        <v>0</v>
      </c>
      <c r="G198" s="6"/>
      <c r="H198" s="6"/>
      <c r="I198" s="6"/>
      <c r="J198" s="2">
        <v>-2298.25</v>
      </c>
      <c r="K198" s="6"/>
      <c r="L198" s="6"/>
      <c r="M198" s="7">
        <v>43791</v>
      </c>
      <c r="N198" s="6" t="s">
        <v>374</v>
      </c>
      <c r="O198" s="6">
        <v>1</v>
      </c>
      <c r="P198" s="6">
        <v>1</v>
      </c>
      <c r="Q198" s="7">
        <v>43791</v>
      </c>
      <c r="R198" s="6" t="s">
        <v>1126</v>
      </c>
      <c r="S198" s="6" t="s">
        <v>375</v>
      </c>
      <c r="T198" s="8">
        <v>197</v>
      </c>
      <c r="U198" s="9" t="str">
        <f>IFERROR(VLOOKUP(S:S,'[1]Staff List 15-11-19'!B$1:H$65536,7,0),0)</f>
        <v>Staff</v>
      </c>
    </row>
    <row r="199" spans="1:21" x14ac:dyDescent="0.25">
      <c r="A199" s="5">
        <v>1</v>
      </c>
      <c r="B199" s="6">
        <v>1</v>
      </c>
      <c r="C199" s="6">
        <v>566</v>
      </c>
      <c r="D199" s="6">
        <v>281450</v>
      </c>
      <c r="E199" s="6">
        <v>0</v>
      </c>
      <c r="F199" s="6">
        <v>0</v>
      </c>
      <c r="G199" s="17"/>
      <c r="H199" s="17"/>
      <c r="I199" s="17"/>
      <c r="J199" s="2">
        <v>-1093.75</v>
      </c>
      <c r="K199" s="17"/>
      <c r="L199" s="17"/>
      <c r="M199" s="7">
        <v>43791</v>
      </c>
      <c r="N199" s="18" t="s">
        <v>376</v>
      </c>
      <c r="O199" s="17">
        <v>1</v>
      </c>
      <c r="P199" s="6">
        <v>1</v>
      </c>
      <c r="Q199" s="7">
        <v>43791</v>
      </c>
      <c r="R199" s="17" t="s">
        <v>1126</v>
      </c>
      <c r="S199" s="17" t="s">
        <v>377</v>
      </c>
      <c r="T199" s="8">
        <v>198</v>
      </c>
      <c r="U199" s="9" t="str">
        <f>IFERROR(VLOOKUP(S:S,'[1]Staff List 15-11-19'!B$1:H$65536,7,0),0)</f>
        <v>Staff</v>
      </c>
    </row>
    <row r="200" spans="1:21" x14ac:dyDescent="0.25">
      <c r="A200" s="5">
        <v>1</v>
      </c>
      <c r="B200" s="6">
        <v>1</v>
      </c>
      <c r="C200" s="6">
        <v>566</v>
      </c>
      <c r="D200" s="6">
        <v>281450</v>
      </c>
      <c r="E200" s="6">
        <v>0</v>
      </c>
      <c r="F200" s="6">
        <v>0</v>
      </c>
      <c r="G200" s="17"/>
      <c r="H200" s="17"/>
      <c r="I200" s="17"/>
      <c r="J200" s="2">
        <v>-4021.93</v>
      </c>
      <c r="K200" s="17"/>
      <c r="L200" s="17"/>
      <c r="M200" s="7">
        <v>43791</v>
      </c>
      <c r="N200" s="18" t="s">
        <v>378</v>
      </c>
      <c r="O200" s="17">
        <v>1</v>
      </c>
      <c r="P200" s="6">
        <v>1</v>
      </c>
      <c r="Q200" s="7">
        <v>43791</v>
      </c>
      <c r="R200" s="17" t="s">
        <v>1126</v>
      </c>
      <c r="S200" s="17" t="s">
        <v>379</v>
      </c>
      <c r="T200" s="8">
        <v>199</v>
      </c>
      <c r="U200" s="9" t="str">
        <f>IFERROR(VLOOKUP(S:S,'[1]Staff List 15-11-19'!B$1:H$65536,7,0),0)</f>
        <v>Staff</v>
      </c>
    </row>
    <row r="201" spans="1:21" x14ac:dyDescent="0.25">
      <c r="A201" s="5">
        <v>1</v>
      </c>
      <c r="B201" s="6">
        <v>1</v>
      </c>
      <c r="C201" s="6">
        <v>566</v>
      </c>
      <c r="D201" s="6">
        <v>281450</v>
      </c>
      <c r="E201" s="6">
        <v>0</v>
      </c>
      <c r="F201" s="6">
        <v>0</v>
      </c>
      <c r="G201" s="6"/>
      <c r="H201" s="6"/>
      <c r="I201" s="6"/>
      <c r="J201" s="2">
        <v>-2083.34</v>
      </c>
      <c r="K201" s="6"/>
      <c r="L201" s="6"/>
      <c r="M201" s="7">
        <v>43791</v>
      </c>
      <c r="N201" s="6" t="s">
        <v>380</v>
      </c>
      <c r="O201" s="6">
        <v>1</v>
      </c>
      <c r="P201" s="6">
        <v>1</v>
      </c>
      <c r="Q201" s="7">
        <v>43791</v>
      </c>
      <c r="R201" s="6" t="s">
        <v>1126</v>
      </c>
      <c r="S201" s="6" t="s">
        <v>381</v>
      </c>
      <c r="T201" s="8">
        <v>200</v>
      </c>
      <c r="U201" s="9" t="str">
        <f>IFERROR(VLOOKUP(S:S,'[1]Staff List 15-11-19'!B$1:H$65536,7,0),0)</f>
        <v>Staff</v>
      </c>
    </row>
    <row r="202" spans="1:21" x14ac:dyDescent="0.25">
      <c r="A202" s="11">
        <v>1</v>
      </c>
      <c r="B202" s="12">
        <v>29</v>
      </c>
      <c r="C202" s="12">
        <v>566</v>
      </c>
      <c r="D202" s="12">
        <v>505101</v>
      </c>
      <c r="E202" s="13">
        <v>0</v>
      </c>
      <c r="F202" s="12">
        <v>0</v>
      </c>
      <c r="G202" s="12"/>
      <c r="H202" s="12"/>
      <c r="I202" s="12"/>
      <c r="J202" s="14">
        <v>16093.03</v>
      </c>
      <c r="K202" s="12"/>
      <c r="L202" s="12"/>
      <c r="M202" s="7">
        <v>43791</v>
      </c>
      <c r="N202" s="12" t="str">
        <f>R202</f>
        <v>November 23 2019 Total  Earning = APAPA</v>
      </c>
      <c r="O202" s="12">
        <v>1</v>
      </c>
      <c r="P202" s="6">
        <v>1</v>
      </c>
      <c r="Q202" s="7">
        <v>43791</v>
      </c>
      <c r="R202" s="12" t="s">
        <v>382</v>
      </c>
      <c r="S202" s="12"/>
      <c r="T202" s="8">
        <v>201</v>
      </c>
      <c r="U202" s="9">
        <f>IFERROR(VLOOKUP(S:S,'[1]Staff List 15-11-19'!B$1:H$65536,7,0),0)</f>
        <v>0</v>
      </c>
    </row>
    <row r="203" spans="1:21" x14ac:dyDescent="0.25">
      <c r="A203" s="5">
        <v>1</v>
      </c>
      <c r="B203" s="6">
        <v>1</v>
      </c>
      <c r="C203" s="6">
        <v>566</v>
      </c>
      <c r="D203" s="6">
        <v>281450</v>
      </c>
      <c r="E203" s="6">
        <v>0</v>
      </c>
      <c r="F203" s="6">
        <v>0</v>
      </c>
      <c r="G203" s="6"/>
      <c r="H203" s="6"/>
      <c r="I203" s="6"/>
      <c r="J203" s="2">
        <v>-1421.88</v>
      </c>
      <c r="K203" s="6"/>
      <c r="L203" s="6"/>
      <c r="M203" s="7">
        <v>43791</v>
      </c>
      <c r="N203" s="6" t="s">
        <v>383</v>
      </c>
      <c r="O203" s="6">
        <v>1</v>
      </c>
      <c r="P203" s="6">
        <v>1</v>
      </c>
      <c r="Q203" s="7">
        <v>43791</v>
      </c>
      <c r="R203" s="6" t="s">
        <v>1126</v>
      </c>
      <c r="S203" s="6" t="s">
        <v>384</v>
      </c>
      <c r="T203" s="8">
        <v>202</v>
      </c>
      <c r="U203" s="9" t="str">
        <f>IFERROR(VLOOKUP(S:S,'[1]Staff List 15-11-19'!B$1:H$65536,7,0),0)</f>
        <v>Staff</v>
      </c>
    </row>
    <row r="204" spans="1:21" x14ac:dyDescent="0.25">
      <c r="A204" s="5">
        <v>1</v>
      </c>
      <c r="B204" s="6">
        <v>1</v>
      </c>
      <c r="C204" s="6">
        <v>566</v>
      </c>
      <c r="D204" s="6">
        <v>281450</v>
      </c>
      <c r="E204" s="6">
        <v>0</v>
      </c>
      <c r="F204" s="6">
        <v>0</v>
      </c>
      <c r="G204" s="6"/>
      <c r="H204" s="6"/>
      <c r="I204" s="6"/>
      <c r="J204" s="2">
        <v>-1354.17</v>
      </c>
      <c r="K204" s="6"/>
      <c r="L204" s="6"/>
      <c r="M204" s="7">
        <v>43791</v>
      </c>
      <c r="N204" s="6" t="s">
        <v>385</v>
      </c>
      <c r="O204" s="6">
        <v>1</v>
      </c>
      <c r="P204" s="6">
        <v>1</v>
      </c>
      <c r="Q204" s="7">
        <v>43791</v>
      </c>
      <c r="R204" s="6" t="s">
        <v>1126</v>
      </c>
      <c r="S204" s="6" t="s">
        <v>386</v>
      </c>
      <c r="T204" s="8">
        <v>203</v>
      </c>
      <c r="U204" s="9" t="str">
        <f>IFERROR(VLOOKUP(S:S,'[1]Staff List 15-11-19'!B$1:H$65536,7,0),0)</f>
        <v>Staff</v>
      </c>
    </row>
    <row r="205" spans="1:21" x14ac:dyDescent="0.25">
      <c r="A205" s="5">
        <v>1</v>
      </c>
      <c r="B205" s="6">
        <v>1</v>
      </c>
      <c r="C205" s="6">
        <v>566</v>
      </c>
      <c r="D205" s="6">
        <v>281450</v>
      </c>
      <c r="E205" s="6">
        <v>0</v>
      </c>
      <c r="F205" s="6">
        <v>0</v>
      </c>
      <c r="G205" s="6"/>
      <c r="H205" s="6"/>
      <c r="I205" s="6"/>
      <c r="J205" s="2">
        <v>-1041.67</v>
      </c>
      <c r="K205" s="6"/>
      <c r="L205" s="6"/>
      <c r="M205" s="7">
        <v>43791</v>
      </c>
      <c r="N205" s="6" t="s">
        <v>387</v>
      </c>
      <c r="O205" s="6">
        <v>1</v>
      </c>
      <c r="P205" s="6">
        <v>1</v>
      </c>
      <c r="Q205" s="7">
        <v>43791</v>
      </c>
      <c r="R205" s="6" t="s">
        <v>1126</v>
      </c>
      <c r="S205" s="6" t="s">
        <v>388</v>
      </c>
      <c r="T205" s="8">
        <v>204</v>
      </c>
      <c r="U205" s="9" t="str">
        <f>IFERROR(VLOOKUP(S:S,'[1]Staff List 15-11-19'!B$1:H$65536,7,0),0)</f>
        <v>Staff</v>
      </c>
    </row>
    <row r="206" spans="1:21" x14ac:dyDescent="0.25">
      <c r="A206" s="11">
        <v>1</v>
      </c>
      <c r="B206" s="12">
        <v>12</v>
      </c>
      <c r="C206" s="12">
        <v>566</v>
      </c>
      <c r="D206" s="12">
        <v>505101</v>
      </c>
      <c r="E206" s="13">
        <v>0</v>
      </c>
      <c r="F206" s="12">
        <v>0</v>
      </c>
      <c r="G206" s="12"/>
      <c r="H206" s="12"/>
      <c r="I206" s="12"/>
      <c r="J206" s="14">
        <v>3817.7200000000003</v>
      </c>
      <c r="K206" s="12"/>
      <c r="L206" s="12"/>
      <c r="M206" s="7">
        <v>43791</v>
      </c>
      <c r="N206" s="12" t="str">
        <f>R206</f>
        <v>November 23 2019 Total  Earning = ATBU BRANCH</v>
      </c>
      <c r="O206" s="12">
        <v>1</v>
      </c>
      <c r="P206" s="6">
        <v>1</v>
      </c>
      <c r="Q206" s="7">
        <v>43791</v>
      </c>
      <c r="R206" s="12" t="s">
        <v>389</v>
      </c>
      <c r="S206" s="12"/>
      <c r="T206" s="8">
        <v>205</v>
      </c>
      <c r="U206" s="9">
        <f>IFERROR(VLOOKUP(S:S,'[1]Staff List 15-11-19'!B$1:H$65536,7,0),0)</f>
        <v>0</v>
      </c>
    </row>
    <row r="207" spans="1:21" x14ac:dyDescent="0.25">
      <c r="A207" s="5">
        <v>1</v>
      </c>
      <c r="B207" s="6">
        <v>1</v>
      </c>
      <c r="C207" s="6">
        <v>566</v>
      </c>
      <c r="D207" s="6">
        <v>281450</v>
      </c>
      <c r="E207" s="6">
        <v>0</v>
      </c>
      <c r="F207" s="6">
        <v>0</v>
      </c>
      <c r="G207" s="6"/>
      <c r="H207" s="6"/>
      <c r="I207" s="6"/>
      <c r="J207" s="2">
        <v>-3281.25</v>
      </c>
      <c r="K207" s="6"/>
      <c r="L207" s="6"/>
      <c r="M207" s="7">
        <v>43791</v>
      </c>
      <c r="N207" s="6" t="s">
        <v>390</v>
      </c>
      <c r="O207" s="6">
        <v>1</v>
      </c>
      <c r="P207" s="6">
        <v>1</v>
      </c>
      <c r="Q207" s="7">
        <v>43791</v>
      </c>
      <c r="R207" s="6" t="s">
        <v>1126</v>
      </c>
      <c r="S207" s="6" t="s">
        <v>391</v>
      </c>
      <c r="T207" s="8">
        <v>206</v>
      </c>
      <c r="U207" s="9" t="str">
        <f>IFERROR(VLOOKUP(S:S,'[1]Staff List 15-11-19'!B$1:H$65536,7,0),0)</f>
        <v>Staff</v>
      </c>
    </row>
    <row r="208" spans="1:21" x14ac:dyDescent="0.25">
      <c r="A208" s="5">
        <v>1</v>
      </c>
      <c r="B208" s="6">
        <v>1</v>
      </c>
      <c r="C208" s="6">
        <v>566</v>
      </c>
      <c r="D208" s="6">
        <v>281450</v>
      </c>
      <c r="E208" s="6">
        <v>0</v>
      </c>
      <c r="F208" s="6">
        <v>0</v>
      </c>
      <c r="G208" s="6"/>
      <c r="H208" s="6"/>
      <c r="I208" s="6"/>
      <c r="J208" s="2">
        <v>-2083.34</v>
      </c>
      <c r="K208" s="6"/>
      <c r="L208" s="6"/>
      <c r="M208" s="7">
        <v>43791</v>
      </c>
      <c r="N208" s="6" t="s">
        <v>392</v>
      </c>
      <c r="O208" s="6">
        <v>1</v>
      </c>
      <c r="P208" s="6">
        <v>1</v>
      </c>
      <c r="Q208" s="7">
        <v>43791</v>
      </c>
      <c r="R208" s="6" t="s">
        <v>1126</v>
      </c>
      <c r="S208" s="6" t="s">
        <v>393</v>
      </c>
      <c r="T208" s="8">
        <v>207</v>
      </c>
      <c r="U208" s="9" t="str">
        <f>IFERROR(VLOOKUP(S:S,'[1]Staff List 15-11-19'!B$1:H$65536,7,0),0)</f>
        <v>Staff</v>
      </c>
    </row>
    <row r="209" spans="1:21" x14ac:dyDescent="0.25">
      <c r="A209" s="5">
        <v>1</v>
      </c>
      <c r="B209" s="6">
        <v>1</v>
      </c>
      <c r="C209" s="6">
        <v>566</v>
      </c>
      <c r="D209" s="6">
        <v>281450</v>
      </c>
      <c r="E209" s="6">
        <v>0</v>
      </c>
      <c r="F209" s="6">
        <v>0</v>
      </c>
      <c r="G209" s="6"/>
      <c r="H209" s="6"/>
      <c r="I209" s="6"/>
      <c r="J209" s="2">
        <v>-2083.34</v>
      </c>
      <c r="K209" s="6"/>
      <c r="L209" s="6"/>
      <c r="M209" s="7">
        <v>43791</v>
      </c>
      <c r="N209" s="6" t="s">
        <v>394</v>
      </c>
      <c r="O209" s="6">
        <v>1</v>
      </c>
      <c r="P209" s="6">
        <v>1</v>
      </c>
      <c r="Q209" s="7">
        <v>43791</v>
      </c>
      <c r="R209" s="6" t="s">
        <v>1126</v>
      </c>
      <c r="S209" s="6" t="s">
        <v>395</v>
      </c>
      <c r="T209" s="8">
        <v>208</v>
      </c>
      <c r="U209" s="9" t="str">
        <f>IFERROR(VLOOKUP(S:S,'[1]Staff List 15-11-19'!B$1:H$65536,7,0),0)</f>
        <v>Staff</v>
      </c>
    </row>
    <row r="210" spans="1:21" x14ac:dyDescent="0.25">
      <c r="A210" s="5">
        <v>1</v>
      </c>
      <c r="B210" s="6">
        <v>1</v>
      </c>
      <c r="C210" s="6">
        <v>566</v>
      </c>
      <c r="D210" s="6">
        <v>281450</v>
      </c>
      <c r="E210" s="6">
        <v>0</v>
      </c>
      <c r="F210" s="6">
        <v>0</v>
      </c>
      <c r="G210" s="6"/>
      <c r="H210" s="6"/>
      <c r="I210" s="6"/>
      <c r="J210" s="2">
        <v>-1093.75</v>
      </c>
      <c r="K210" s="6"/>
      <c r="L210" s="6"/>
      <c r="M210" s="7">
        <v>43791</v>
      </c>
      <c r="N210" s="6" t="s">
        <v>396</v>
      </c>
      <c r="O210" s="6">
        <v>1</v>
      </c>
      <c r="P210" s="6">
        <v>1</v>
      </c>
      <c r="Q210" s="7">
        <v>43791</v>
      </c>
      <c r="R210" s="6" t="s">
        <v>1126</v>
      </c>
      <c r="S210" s="6" t="s">
        <v>397</v>
      </c>
      <c r="T210" s="8">
        <v>209</v>
      </c>
      <c r="U210" s="9" t="str">
        <f>IFERROR(VLOOKUP(S:S,'[1]Staff List 15-11-19'!B$1:H$65536,7,0),0)</f>
        <v>Staff</v>
      </c>
    </row>
    <row r="211" spans="1:21" x14ac:dyDescent="0.25">
      <c r="A211" s="5">
        <v>1</v>
      </c>
      <c r="B211" s="6">
        <v>1</v>
      </c>
      <c r="C211" s="6">
        <v>566</v>
      </c>
      <c r="D211" s="6">
        <v>281450</v>
      </c>
      <c r="E211" s="6">
        <v>0</v>
      </c>
      <c r="F211" s="6">
        <v>0</v>
      </c>
      <c r="G211" s="6"/>
      <c r="H211" s="6"/>
      <c r="I211" s="6"/>
      <c r="J211" s="2">
        <v>-3645.84</v>
      </c>
      <c r="K211" s="6"/>
      <c r="L211" s="6"/>
      <c r="M211" s="7">
        <v>43791</v>
      </c>
      <c r="N211" s="6" t="s">
        <v>398</v>
      </c>
      <c r="O211" s="6">
        <v>1</v>
      </c>
      <c r="P211" s="6">
        <v>1</v>
      </c>
      <c r="Q211" s="7">
        <v>43791</v>
      </c>
      <c r="R211" s="6" t="s">
        <v>1126</v>
      </c>
      <c r="S211" s="6" t="s">
        <v>399</v>
      </c>
      <c r="T211" s="8">
        <v>210</v>
      </c>
      <c r="U211" s="9" t="str">
        <f>IFERROR(VLOOKUP(S:S,'[1]Staff List 15-11-19'!B$1:H$65536,7,0),0)</f>
        <v>Staff</v>
      </c>
    </row>
    <row r="212" spans="1:21" x14ac:dyDescent="0.25">
      <c r="A212" s="5">
        <v>1</v>
      </c>
      <c r="B212" s="6">
        <v>1</v>
      </c>
      <c r="C212" s="6">
        <v>566</v>
      </c>
      <c r="D212" s="6">
        <v>281450</v>
      </c>
      <c r="E212" s="6">
        <v>0</v>
      </c>
      <c r="F212" s="6">
        <v>0</v>
      </c>
      <c r="G212" s="6"/>
      <c r="H212" s="6"/>
      <c r="I212" s="6"/>
      <c r="J212" s="2">
        <v>-1493.86</v>
      </c>
      <c r="K212" s="6"/>
      <c r="L212" s="6"/>
      <c r="M212" s="7">
        <v>43791</v>
      </c>
      <c r="N212" s="6" t="s">
        <v>400</v>
      </c>
      <c r="O212" s="6">
        <v>1</v>
      </c>
      <c r="P212" s="6">
        <v>1</v>
      </c>
      <c r="Q212" s="7">
        <v>43791</v>
      </c>
      <c r="R212" s="6" t="s">
        <v>1126</v>
      </c>
      <c r="S212" s="6" t="s">
        <v>401</v>
      </c>
      <c r="T212" s="8">
        <v>211</v>
      </c>
      <c r="U212" s="9" t="str">
        <f>IFERROR(VLOOKUP(S:S,'[1]Staff List 15-11-19'!B$1:H$65536,7,0),0)</f>
        <v>Staff</v>
      </c>
    </row>
    <row r="213" spans="1:21" x14ac:dyDescent="0.25">
      <c r="A213" s="11">
        <v>1</v>
      </c>
      <c r="B213" s="12">
        <v>20</v>
      </c>
      <c r="C213" s="12">
        <v>566</v>
      </c>
      <c r="D213" s="12">
        <v>505101</v>
      </c>
      <c r="E213" s="13">
        <v>0</v>
      </c>
      <c r="F213" s="12">
        <v>0</v>
      </c>
      <c r="G213" s="12"/>
      <c r="H213" s="12"/>
      <c r="I213" s="12"/>
      <c r="J213" s="14">
        <v>13681.380000000001</v>
      </c>
      <c r="K213" s="12"/>
      <c r="L213" s="12"/>
      <c r="M213" s="7">
        <v>43791</v>
      </c>
      <c r="N213" s="12" t="str">
        <f>R213</f>
        <v>November 23 2019 Total  Earning = BANNEX BRANCH</v>
      </c>
      <c r="O213" s="12">
        <v>1</v>
      </c>
      <c r="P213" s="6">
        <v>1</v>
      </c>
      <c r="Q213" s="7">
        <v>43791</v>
      </c>
      <c r="R213" s="12" t="s">
        <v>402</v>
      </c>
      <c r="S213" s="12"/>
      <c r="T213" s="8">
        <v>212</v>
      </c>
      <c r="U213" s="9">
        <f>IFERROR(VLOOKUP(S:S,'[1]Staff List 15-11-19'!B$1:H$65536,7,0),0)</f>
        <v>0</v>
      </c>
    </row>
    <row r="214" spans="1:21" x14ac:dyDescent="0.25">
      <c r="A214" s="5">
        <v>1</v>
      </c>
      <c r="B214" s="6">
        <v>1</v>
      </c>
      <c r="C214" s="6">
        <v>566</v>
      </c>
      <c r="D214" s="6">
        <v>281450</v>
      </c>
      <c r="E214" s="6">
        <v>0</v>
      </c>
      <c r="F214" s="6">
        <v>0</v>
      </c>
      <c r="G214" s="6"/>
      <c r="H214" s="6"/>
      <c r="I214" s="6"/>
      <c r="J214" s="2">
        <v>-1149.1300000000001</v>
      </c>
      <c r="K214" s="6"/>
      <c r="L214" s="6"/>
      <c r="M214" s="7">
        <v>43791</v>
      </c>
      <c r="N214" s="6" t="s">
        <v>403</v>
      </c>
      <c r="O214" s="6">
        <v>1</v>
      </c>
      <c r="P214" s="6">
        <v>1</v>
      </c>
      <c r="Q214" s="7">
        <v>43791</v>
      </c>
      <c r="R214" s="6" t="s">
        <v>1126</v>
      </c>
      <c r="S214" s="6" t="s">
        <v>404</v>
      </c>
      <c r="T214" s="8">
        <v>213</v>
      </c>
      <c r="U214" s="9" t="str">
        <f>IFERROR(VLOOKUP(S:S,'[1]Staff List 15-11-19'!B$1:H$65536,7,0),0)</f>
        <v>Staff</v>
      </c>
    </row>
    <row r="215" spans="1:21" x14ac:dyDescent="0.25">
      <c r="A215" s="5">
        <v>1</v>
      </c>
      <c r="B215" s="6">
        <v>1</v>
      </c>
      <c r="C215" s="6">
        <v>566</v>
      </c>
      <c r="D215" s="6">
        <v>281450</v>
      </c>
      <c r="E215" s="6">
        <v>0</v>
      </c>
      <c r="F215" s="6">
        <v>0</v>
      </c>
      <c r="G215" s="6"/>
      <c r="H215" s="6"/>
      <c r="I215" s="6"/>
      <c r="J215" s="2">
        <v>-4791.67</v>
      </c>
      <c r="K215" s="6"/>
      <c r="L215" s="6"/>
      <c r="M215" s="7">
        <v>43791</v>
      </c>
      <c r="N215" s="6" t="s">
        <v>405</v>
      </c>
      <c r="O215" s="6">
        <v>1</v>
      </c>
      <c r="P215" s="6">
        <v>1</v>
      </c>
      <c r="Q215" s="7">
        <v>43791</v>
      </c>
      <c r="R215" s="6" t="s">
        <v>1126</v>
      </c>
      <c r="S215" s="6" t="s">
        <v>406</v>
      </c>
      <c r="T215" s="8">
        <v>214</v>
      </c>
      <c r="U215" s="9" t="str">
        <f>IFERROR(VLOOKUP(S:S,'[1]Staff List 15-11-19'!B$1:H$65536,7,0),0)</f>
        <v>Staff</v>
      </c>
    </row>
    <row r="216" spans="1:21" x14ac:dyDescent="0.25">
      <c r="A216" s="5">
        <v>1</v>
      </c>
      <c r="B216" s="6">
        <v>1</v>
      </c>
      <c r="C216" s="6">
        <v>566</v>
      </c>
      <c r="D216" s="6">
        <v>281450</v>
      </c>
      <c r="E216" s="6">
        <v>0</v>
      </c>
      <c r="F216" s="6">
        <v>0</v>
      </c>
      <c r="G216" s="6"/>
      <c r="H216" s="6"/>
      <c r="I216" s="6"/>
      <c r="J216" s="2">
        <v>-2187.5</v>
      </c>
      <c r="K216" s="6"/>
      <c r="L216" s="6"/>
      <c r="M216" s="7">
        <v>43791</v>
      </c>
      <c r="N216" s="6" t="s">
        <v>407</v>
      </c>
      <c r="O216" s="6">
        <v>1</v>
      </c>
      <c r="P216" s="6">
        <v>1</v>
      </c>
      <c r="Q216" s="7">
        <v>43791</v>
      </c>
      <c r="R216" s="6" t="s">
        <v>1126</v>
      </c>
      <c r="S216" s="6" t="s">
        <v>408</v>
      </c>
      <c r="T216" s="8">
        <v>215</v>
      </c>
      <c r="U216" s="9" t="str">
        <f>IFERROR(VLOOKUP(S:S,'[1]Staff List 15-11-19'!B$1:H$65536,7,0),0)</f>
        <v>Staff</v>
      </c>
    </row>
    <row r="217" spans="1:21" x14ac:dyDescent="0.25">
      <c r="A217" s="5">
        <v>1</v>
      </c>
      <c r="B217" s="6">
        <v>1</v>
      </c>
      <c r="C217" s="6">
        <v>566</v>
      </c>
      <c r="D217" s="6">
        <v>281450</v>
      </c>
      <c r="E217" s="6">
        <v>0</v>
      </c>
      <c r="F217" s="6">
        <v>0</v>
      </c>
      <c r="G217" s="6"/>
      <c r="H217" s="6"/>
      <c r="I217" s="6"/>
      <c r="J217" s="2">
        <v>-1041.67</v>
      </c>
      <c r="K217" s="6"/>
      <c r="L217" s="6"/>
      <c r="M217" s="7">
        <v>43791</v>
      </c>
      <c r="N217" s="6" t="s">
        <v>409</v>
      </c>
      <c r="O217" s="6">
        <v>1</v>
      </c>
      <c r="P217" s="6">
        <v>1</v>
      </c>
      <c r="Q217" s="7">
        <v>43791</v>
      </c>
      <c r="R217" s="6" t="s">
        <v>1126</v>
      </c>
      <c r="S217" s="6" t="s">
        <v>410</v>
      </c>
      <c r="T217" s="8">
        <v>216</v>
      </c>
      <c r="U217" s="9" t="str">
        <f>IFERROR(VLOOKUP(S:S,'[1]Staff List 15-11-19'!B$1:H$65536,7,0),0)</f>
        <v>Staff</v>
      </c>
    </row>
    <row r="218" spans="1:21" x14ac:dyDescent="0.25">
      <c r="A218" s="5">
        <v>1</v>
      </c>
      <c r="B218" s="6">
        <v>1</v>
      </c>
      <c r="C218" s="6">
        <v>566</v>
      </c>
      <c r="D218" s="6">
        <v>281450</v>
      </c>
      <c r="E218" s="6">
        <v>0</v>
      </c>
      <c r="F218" s="6">
        <v>0</v>
      </c>
      <c r="G218" s="6"/>
      <c r="H218" s="6"/>
      <c r="I218" s="6"/>
      <c r="J218" s="2">
        <v>-1041.67</v>
      </c>
      <c r="K218" s="6"/>
      <c r="L218" s="6"/>
      <c r="M218" s="7">
        <v>43791</v>
      </c>
      <c r="N218" s="6" t="s">
        <v>411</v>
      </c>
      <c r="O218" s="6">
        <v>1</v>
      </c>
      <c r="P218" s="6">
        <v>1</v>
      </c>
      <c r="Q218" s="7">
        <v>43791</v>
      </c>
      <c r="R218" s="6" t="s">
        <v>1126</v>
      </c>
      <c r="S218" s="6" t="s">
        <v>412</v>
      </c>
      <c r="T218" s="8">
        <v>217</v>
      </c>
      <c r="U218" s="9" t="str">
        <f>IFERROR(VLOOKUP(S:S,'[1]Staff List 15-11-19'!B$1:H$65536,7,0),0)</f>
        <v>Staff</v>
      </c>
    </row>
    <row r="219" spans="1:21" x14ac:dyDescent="0.25">
      <c r="A219" s="5">
        <v>1</v>
      </c>
      <c r="B219" s="6">
        <v>1</v>
      </c>
      <c r="C219" s="6">
        <v>566</v>
      </c>
      <c r="D219" s="6">
        <v>281450</v>
      </c>
      <c r="E219" s="6">
        <v>0</v>
      </c>
      <c r="F219" s="6">
        <v>0</v>
      </c>
      <c r="G219" s="6"/>
      <c r="H219" s="6"/>
      <c r="I219" s="6"/>
      <c r="J219" s="2">
        <v>-1041.67</v>
      </c>
      <c r="K219" s="6"/>
      <c r="L219" s="6"/>
      <c r="M219" s="7">
        <v>43791</v>
      </c>
      <c r="N219" s="6" t="s">
        <v>413</v>
      </c>
      <c r="O219" s="6">
        <v>1</v>
      </c>
      <c r="P219" s="6">
        <v>1</v>
      </c>
      <c r="Q219" s="7">
        <v>43791</v>
      </c>
      <c r="R219" s="6" t="s">
        <v>1126</v>
      </c>
      <c r="S219" s="6" t="s">
        <v>414</v>
      </c>
      <c r="T219" s="8">
        <v>218</v>
      </c>
      <c r="U219" s="9" t="str">
        <f>IFERROR(VLOOKUP(S:S,'[1]Staff List 15-11-19'!B$1:H$65536,7,0),0)</f>
        <v>Staff</v>
      </c>
    </row>
    <row r="220" spans="1:21" x14ac:dyDescent="0.25">
      <c r="A220" s="5">
        <v>1</v>
      </c>
      <c r="B220" s="6">
        <v>1</v>
      </c>
      <c r="C220" s="6">
        <v>566</v>
      </c>
      <c r="D220" s="6">
        <v>281450</v>
      </c>
      <c r="E220" s="6">
        <v>0</v>
      </c>
      <c r="F220" s="6">
        <v>0</v>
      </c>
      <c r="G220" s="6"/>
      <c r="H220" s="6"/>
      <c r="I220" s="6"/>
      <c r="J220" s="2">
        <v>-1041.67</v>
      </c>
      <c r="K220" s="6"/>
      <c r="L220" s="6"/>
      <c r="M220" s="7">
        <v>43791</v>
      </c>
      <c r="N220" s="6" t="s">
        <v>415</v>
      </c>
      <c r="O220" s="6">
        <v>1</v>
      </c>
      <c r="P220" s="6">
        <v>1</v>
      </c>
      <c r="Q220" s="7">
        <v>43791</v>
      </c>
      <c r="R220" s="6" t="s">
        <v>1126</v>
      </c>
      <c r="S220" s="6" t="s">
        <v>416</v>
      </c>
      <c r="T220" s="8">
        <v>219</v>
      </c>
      <c r="U220" s="9" t="str">
        <f>IFERROR(VLOOKUP(S:S,'[1]Staff List 15-11-19'!B$1:H$65536,7,0),0)</f>
        <v>Staff</v>
      </c>
    </row>
    <row r="221" spans="1:21" x14ac:dyDescent="0.25">
      <c r="A221" s="5">
        <v>1</v>
      </c>
      <c r="B221" s="6">
        <v>1</v>
      </c>
      <c r="C221" s="6">
        <v>566</v>
      </c>
      <c r="D221" s="6">
        <v>281450</v>
      </c>
      <c r="E221" s="6">
        <v>0</v>
      </c>
      <c r="F221" s="6">
        <v>0</v>
      </c>
      <c r="G221" s="6"/>
      <c r="H221" s="6"/>
      <c r="I221" s="6"/>
      <c r="J221" s="2">
        <v>-1093.75</v>
      </c>
      <c r="K221" s="6"/>
      <c r="L221" s="6"/>
      <c r="M221" s="7">
        <v>43791</v>
      </c>
      <c r="N221" s="6" t="s">
        <v>417</v>
      </c>
      <c r="O221" s="6">
        <v>1</v>
      </c>
      <c r="P221" s="6">
        <v>1</v>
      </c>
      <c r="Q221" s="7">
        <v>43791</v>
      </c>
      <c r="R221" s="6" t="s">
        <v>1126</v>
      </c>
      <c r="S221" s="6" t="s">
        <v>418</v>
      </c>
      <c r="T221" s="8">
        <v>220</v>
      </c>
      <c r="U221" s="9" t="str">
        <f>IFERROR(VLOOKUP(S:S,'[1]Staff List 15-11-19'!B$1:H$65536,7,0),0)</f>
        <v>Staff</v>
      </c>
    </row>
    <row r="222" spans="1:21" x14ac:dyDescent="0.25">
      <c r="A222" s="5">
        <v>1</v>
      </c>
      <c r="B222" s="6">
        <v>1</v>
      </c>
      <c r="C222" s="6">
        <v>566</v>
      </c>
      <c r="D222" s="6">
        <v>281450</v>
      </c>
      <c r="E222" s="6">
        <v>0</v>
      </c>
      <c r="F222" s="6">
        <v>0</v>
      </c>
      <c r="G222" s="6"/>
      <c r="H222" s="6"/>
      <c r="I222" s="6"/>
      <c r="J222" s="2">
        <v>-1041.67</v>
      </c>
      <c r="K222" s="6"/>
      <c r="L222" s="6"/>
      <c r="M222" s="7">
        <v>43791</v>
      </c>
      <c r="N222" s="1" t="s">
        <v>419</v>
      </c>
      <c r="O222" s="6">
        <v>1</v>
      </c>
      <c r="P222" s="6">
        <v>1</v>
      </c>
      <c r="Q222" s="7">
        <v>43791</v>
      </c>
      <c r="R222" s="6" t="s">
        <v>1126</v>
      </c>
      <c r="S222" s="1" t="s">
        <v>420</v>
      </c>
      <c r="T222" s="8">
        <v>221</v>
      </c>
      <c r="U222" s="9" t="str">
        <f>IFERROR(VLOOKUP(S:S,'[1]Staff List 15-11-19'!B$1:H$65536,7,0),0)</f>
        <v>Staff</v>
      </c>
    </row>
    <row r="223" spans="1:21" x14ac:dyDescent="0.25">
      <c r="A223" s="5">
        <v>1</v>
      </c>
      <c r="B223" s="6">
        <v>1</v>
      </c>
      <c r="C223" s="6">
        <v>566</v>
      </c>
      <c r="D223" s="6">
        <v>281450</v>
      </c>
      <c r="E223" s="6">
        <v>0</v>
      </c>
      <c r="F223" s="6">
        <v>0</v>
      </c>
      <c r="G223" s="6"/>
      <c r="H223" s="6"/>
      <c r="I223" s="6"/>
      <c r="J223" s="2">
        <v>-2083.34</v>
      </c>
      <c r="K223" s="6"/>
      <c r="L223" s="6"/>
      <c r="M223" s="7">
        <v>43791</v>
      </c>
      <c r="N223" s="6" t="s">
        <v>421</v>
      </c>
      <c r="O223" s="6">
        <v>1</v>
      </c>
      <c r="P223" s="6">
        <v>1</v>
      </c>
      <c r="Q223" s="7">
        <v>43791</v>
      </c>
      <c r="R223" s="6" t="s">
        <v>1126</v>
      </c>
      <c r="S223" s="6" t="s">
        <v>422</v>
      </c>
      <c r="T223" s="8">
        <v>222</v>
      </c>
      <c r="U223" s="9" t="str">
        <f>IFERROR(VLOOKUP(S:S,'[1]Staff List 15-11-19'!B$1:H$65536,7,0),0)</f>
        <v>Staff</v>
      </c>
    </row>
    <row r="224" spans="1:21" x14ac:dyDescent="0.25">
      <c r="A224" s="5">
        <v>1</v>
      </c>
      <c r="B224" s="6">
        <v>1</v>
      </c>
      <c r="C224" s="6">
        <v>566</v>
      </c>
      <c r="D224" s="6">
        <v>281450</v>
      </c>
      <c r="E224" s="6">
        <v>0</v>
      </c>
      <c r="F224" s="6">
        <v>0</v>
      </c>
      <c r="G224" s="6"/>
      <c r="H224" s="6"/>
      <c r="I224" s="6"/>
      <c r="J224" s="2">
        <v>-937.5</v>
      </c>
      <c r="K224" s="6"/>
      <c r="L224" s="6"/>
      <c r="M224" s="7">
        <v>43791</v>
      </c>
      <c r="N224" s="6" t="s">
        <v>423</v>
      </c>
      <c r="O224" s="6">
        <v>1</v>
      </c>
      <c r="P224" s="6">
        <v>1</v>
      </c>
      <c r="Q224" s="7">
        <v>43791</v>
      </c>
      <c r="R224" s="6" t="s">
        <v>1126</v>
      </c>
      <c r="S224" s="6" t="s">
        <v>424</v>
      </c>
      <c r="T224" s="8">
        <v>223</v>
      </c>
      <c r="U224" s="9" t="str">
        <f>IFERROR(VLOOKUP(S:S,'[1]Staff List 15-11-19'!B$1:H$65536,7,0),0)</f>
        <v>Staff</v>
      </c>
    </row>
    <row r="225" spans="1:21" x14ac:dyDescent="0.25">
      <c r="A225" s="5">
        <v>1</v>
      </c>
      <c r="B225" s="6">
        <v>1</v>
      </c>
      <c r="C225" s="6">
        <v>566</v>
      </c>
      <c r="D225" s="6">
        <v>281450</v>
      </c>
      <c r="E225" s="6">
        <v>0</v>
      </c>
      <c r="F225" s="6">
        <v>0</v>
      </c>
      <c r="G225" s="6"/>
      <c r="H225" s="6"/>
      <c r="I225" s="6"/>
      <c r="J225" s="2">
        <v>-2083.34</v>
      </c>
      <c r="K225" s="6"/>
      <c r="L225" s="6"/>
      <c r="M225" s="7">
        <v>43791</v>
      </c>
      <c r="N225" s="6" t="s">
        <v>425</v>
      </c>
      <c r="O225" s="6">
        <v>1</v>
      </c>
      <c r="P225" s="6">
        <v>1</v>
      </c>
      <c r="Q225" s="7">
        <v>43791</v>
      </c>
      <c r="R225" s="6" t="s">
        <v>1126</v>
      </c>
      <c r="S225" s="6" t="s">
        <v>426</v>
      </c>
      <c r="T225" s="8">
        <v>224</v>
      </c>
      <c r="U225" s="9" t="str">
        <f>IFERROR(VLOOKUP(S:S,'[1]Staff List 15-11-19'!B$1:H$65536,7,0),0)</f>
        <v>Staff</v>
      </c>
    </row>
    <row r="226" spans="1:21" x14ac:dyDescent="0.25">
      <c r="A226" s="11">
        <v>1</v>
      </c>
      <c r="B226" s="12">
        <v>17</v>
      </c>
      <c r="C226" s="12">
        <v>566</v>
      </c>
      <c r="D226" s="12">
        <v>505101</v>
      </c>
      <c r="E226" s="13">
        <v>0</v>
      </c>
      <c r="F226" s="12">
        <v>0</v>
      </c>
      <c r="G226" s="12"/>
      <c r="H226" s="12"/>
      <c r="I226" s="12"/>
      <c r="J226" s="14">
        <v>19534.580000000002</v>
      </c>
      <c r="K226" s="12"/>
      <c r="L226" s="12"/>
      <c r="M226" s="7">
        <v>43791</v>
      </c>
      <c r="N226" s="12" t="str">
        <f>R226</f>
        <v>November 23 2019 Total  Earning = BAUCHI BRANCH</v>
      </c>
      <c r="O226" s="12">
        <v>1</v>
      </c>
      <c r="P226" s="6">
        <v>1</v>
      </c>
      <c r="Q226" s="7">
        <v>43791</v>
      </c>
      <c r="R226" s="12" t="s">
        <v>427</v>
      </c>
      <c r="S226" s="12"/>
      <c r="T226" s="8">
        <v>225</v>
      </c>
      <c r="U226" s="9">
        <f>IFERROR(VLOOKUP(S:S,'[1]Staff List 15-11-19'!B$1:H$65536,7,0),0)</f>
        <v>0</v>
      </c>
    </row>
    <row r="227" spans="1:21" x14ac:dyDescent="0.25">
      <c r="A227" s="5">
        <v>1</v>
      </c>
      <c r="B227" s="6">
        <v>1</v>
      </c>
      <c r="C227" s="6">
        <v>566</v>
      </c>
      <c r="D227" s="6">
        <v>281450</v>
      </c>
      <c r="E227" s="6">
        <v>0</v>
      </c>
      <c r="F227" s="6">
        <v>0</v>
      </c>
      <c r="G227" s="6"/>
      <c r="H227" s="6"/>
      <c r="I227" s="6"/>
      <c r="J227" s="2">
        <v>-4021.93</v>
      </c>
      <c r="K227" s="6"/>
      <c r="L227" s="6"/>
      <c r="M227" s="7">
        <v>43791</v>
      </c>
      <c r="N227" s="6" t="s">
        <v>428</v>
      </c>
      <c r="O227" s="6">
        <v>1</v>
      </c>
      <c r="P227" s="6">
        <v>1</v>
      </c>
      <c r="Q227" s="7">
        <v>43791</v>
      </c>
      <c r="R227" s="6" t="s">
        <v>1126</v>
      </c>
      <c r="S227" s="6" t="s">
        <v>429</v>
      </c>
      <c r="T227" s="8">
        <v>226</v>
      </c>
      <c r="U227" s="9" t="str">
        <f>IFERROR(VLOOKUP(S:S,'[1]Staff List 15-11-19'!B$1:H$65536,7,0),0)</f>
        <v>Staff</v>
      </c>
    </row>
    <row r="228" spans="1:21" x14ac:dyDescent="0.25">
      <c r="A228" s="5">
        <v>1</v>
      </c>
      <c r="B228" s="6">
        <v>1</v>
      </c>
      <c r="C228" s="6">
        <v>566</v>
      </c>
      <c r="D228" s="6">
        <v>281450</v>
      </c>
      <c r="E228" s="6">
        <v>0</v>
      </c>
      <c r="F228" s="6">
        <v>0</v>
      </c>
      <c r="G228" s="6"/>
      <c r="H228" s="6"/>
      <c r="I228" s="6"/>
      <c r="J228" s="2">
        <v>-3828.13</v>
      </c>
      <c r="K228" s="6"/>
      <c r="L228" s="6"/>
      <c r="M228" s="7">
        <v>43791</v>
      </c>
      <c r="N228" s="6" t="s">
        <v>430</v>
      </c>
      <c r="O228" s="6">
        <v>1</v>
      </c>
      <c r="P228" s="6">
        <v>1</v>
      </c>
      <c r="Q228" s="7">
        <v>43791</v>
      </c>
      <c r="R228" s="6" t="s">
        <v>1126</v>
      </c>
      <c r="S228" s="6" t="s">
        <v>431</v>
      </c>
      <c r="T228" s="8">
        <v>227</v>
      </c>
      <c r="U228" s="9" t="str">
        <f>IFERROR(VLOOKUP(S:S,'[1]Staff List 15-11-19'!B$1:H$65536,7,0),0)</f>
        <v>Staff</v>
      </c>
    </row>
    <row r="229" spans="1:21" x14ac:dyDescent="0.25">
      <c r="A229" s="5">
        <v>1</v>
      </c>
      <c r="B229" s="6">
        <v>1</v>
      </c>
      <c r="C229" s="6">
        <v>566</v>
      </c>
      <c r="D229" s="6">
        <v>281450</v>
      </c>
      <c r="E229" s="6">
        <v>0</v>
      </c>
      <c r="F229" s="6">
        <v>0</v>
      </c>
      <c r="G229" s="6"/>
      <c r="H229" s="6"/>
      <c r="I229" s="6"/>
      <c r="J229" s="2">
        <v>-4021.93</v>
      </c>
      <c r="K229" s="6"/>
      <c r="L229" s="6"/>
      <c r="M229" s="7">
        <v>43791</v>
      </c>
      <c r="N229" s="6" t="s">
        <v>432</v>
      </c>
      <c r="O229" s="6">
        <v>1</v>
      </c>
      <c r="P229" s="6">
        <v>1</v>
      </c>
      <c r="Q229" s="7">
        <v>43791</v>
      </c>
      <c r="R229" s="6" t="s">
        <v>1126</v>
      </c>
      <c r="S229" s="6" t="s">
        <v>433</v>
      </c>
      <c r="T229" s="8">
        <v>228</v>
      </c>
      <c r="U229" s="9" t="str">
        <f>IFERROR(VLOOKUP(S:S,'[1]Staff List 15-11-19'!B$1:H$65536,7,0),0)</f>
        <v>Staff</v>
      </c>
    </row>
    <row r="230" spans="1:21" x14ac:dyDescent="0.25">
      <c r="A230" s="5">
        <v>1</v>
      </c>
      <c r="B230" s="6">
        <v>1</v>
      </c>
      <c r="C230" s="6">
        <v>566</v>
      </c>
      <c r="D230" s="6">
        <v>281450</v>
      </c>
      <c r="E230" s="6">
        <v>0</v>
      </c>
      <c r="F230" s="6">
        <v>0</v>
      </c>
      <c r="G230" s="17"/>
      <c r="H230" s="17"/>
      <c r="I230" s="17"/>
      <c r="J230" s="2">
        <v>-3447.37</v>
      </c>
      <c r="K230" s="17"/>
      <c r="L230" s="17"/>
      <c r="M230" s="7">
        <v>43791</v>
      </c>
      <c r="N230" s="17" t="s">
        <v>434</v>
      </c>
      <c r="O230" s="17">
        <v>1</v>
      </c>
      <c r="P230" s="6">
        <v>1</v>
      </c>
      <c r="Q230" s="7">
        <v>43791</v>
      </c>
      <c r="R230" s="17" t="s">
        <v>1126</v>
      </c>
      <c r="S230" s="17" t="s">
        <v>435</v>
      </c>
      <c r="T230" s="8">
        <v>229</v>
      </c>
      <c r="U230" s="9" t="str">
        <f>IFERROR(VLOOKUP(S:S,'[1]Staff List 15-11-19'!B$1:H$65536,7,0),0)</f>
        <v>Staff</v>
      </c>
    </row>
    <row r="231" spans="1:21" x14ac:dyDescent="0.25">
      <c r="A231" s="5">
        <v>1</v>
      </c>
      <c r="B231" s="6">
        <v>1</v>
      </c>
      <c r="C231" s="6">
        <v>566</v>
      </c>
      <c r="D231" s="6">
        <v>281450</v>
      </c>
      <c r="E231" s="6">
        <v>0</v>
      </c>
      <c r="F231" s="6">
        <v>0</v>
      </c>
      <c r="G231" s="6"/>
      <c r="H231" s="6"/>
      <c r="I231" s="6"/>
      <c r="J231" s="2">
        <v>-3645.84</v>
      </c>
      <c r="K231" s="6"/>
      <c r="L231" s="6"/>
      <c r="M231" s="7">
        <v>43791</v>
      </c>
      <c r="N231" s="6" t="s">
        <v>436</v>
      </c>
      <c r="O231" s="6">
        <v>1</v>
      </c>
      <c r="P231" s="6">
        <v>1</v>
      </c>
      <c r="Q231" s="7">
        <v>43791</v>
      </c>
      <c r="R231" s="6" t="s">
        <v>1126</v>
      </c>
      <c r="S231" s="6" t="s">
        <v>437</v>
      </c>
      <c r="T231" s="8">
        <v>230</v>
      </c>
      <c r="U231" s="9" t="str">
        <f>IFERROR(VLOOKUP(S:S,'[1]Staff List 15-11-19'!B$1:H$65536,7,0),0)</f>
        <v>Staff</v>
      </c>
    </row>
    <row r="232" spans="1:21" x14ac:dyDescent="0.25">
      <c r="A232" s="11">
        <v>1</v>
      </c>
      <c r="B232" s="12">
        <v>1</v>
      </c>
      <c r="C232" s="12">
        <v>566</v>
      </c>
      <c r="D232" s="12">
        <v>505110</v>
      </c>
      <c r="E232" s="13">
        <v>0</v>
      </c>
      <c r="F232" s="12">
        <v>0</v>
      </c>
      <c r="G232" s="12"/>
      <c r="H232" s="12"/>
      <c r="I232" s="12"/>
      <c r="J232" s="14">
        <v>18965.2</v>
      </c>
      <c r="K232" s="12"/>
      <c r="L232" s="12"/>
      <c r="M232" s="7">
        <v>43791</v>
      </c>
      <c r="N232" s="12" t="str">
        <f>R232</f>
        <v>November 23 2019 Total  Earning = CLUSTER COMPLIANCE</v>
      </c>
      <c r="O232" s="12">
        <v>1</v>
      </c>
      <c r="P232" s="6">
        <v>1</v>
      </c>
      <c r="Q232" s="7">
        <v>43791</v>
      </c>
      <c r="R232" s="12" t="s">
        <v>438</v>
      </c>
      <c r="S232" s="12"/>
      <c r="T232" s="8">
        <v>231</v>
      </c>
      <c r="U232" s="9">
        <f>IFERROR(VLOOKUP(S:S,'[1]Staff List 15-11-19'!B$1:H$65536,7,0),0)</f>
        <v>0</v>
      </c>
    </row>
    <row r="233" spans="1:21" x14ac:dyDescent="0.25">
      <c r="A233" s="5">
        <v>1</v>
      </c>
      <c r="B233" s="6">
        <v>1</v>
      </c>
      <c r="C233" s="6">
        <v>566</v>
      </c>
      <c r="D233" s="6">
        <v>281450</v>
      </c>
      <c r="E233" s="6">
        <v>0</v>
      </c>
      <c r="F233" s="6">
        <v>0</v>
      </c>
      <c r="G233" s="6"/>
      <c r="H233" s="6"/>
      <c r="I233" s="6"/>
      <c r="J233" s="2">
        <v>-1354.17</v>
      </c>
      <c r="K233" s="6"/>
      <c r="L233" s="6"/>
      <c r="M233" s="7">
        <v>43791</v>
      </c>
      <c r="N233" s="6" t="s">
        <v>439</v>
      </c>
      <c r="O233" s="6">
        <v>1</v>
      </c>
      <c r="P233" s="6">
        <v>1</v>
      </c>
      <c r="Q233" s="7">
        <v>43791</v>
      </c>
      <c r="R233" s="6" t="s">
        <v>1126</v>
      </c>
      <c r="S233" s="6" t="s">
        <v>440</v>
      </c>
      <c r="T233" s="8">
        <v>232</v>
      </c>
      <c r="U233" s="9" t="str">
        <f>IFERROR(VLOOKUP(S:S,'[1]Staff List 15-11-19'!B$1:H$65536,7,0),0)</f>
        <v>Staff</v>
      </c>
    </row>
    <row r="234" spans="1:21" x14ac:dyDescent="0.25">
      <c r="A234" s="5">
        <v>1</v>
      </c>
      <c r="B234" s="6">
        <v>1</v>
      </c>
      <c r="C234" s="6">
        <v>566</v>
      </c>
      <c r="D234" s="6">
        <v>281450</v>
      </c>
      <c r="E234" s="6">
        <v>0</v>
      </c>
      <c r="F234" s="6">
        <v>0</v>
      </c>
      <c r="G234" s="6"/>
      <c r="H234" s="6"/>
      <c r="I234" s="6"/>
      <c r="J234" s="2">
        <v>-1354.17</v>
      </c>
      <c r="K234" s="6"/>
      <c r="L234" s="6"/>
      <c r="M234" s="7">
        <v>43791</v>
      </c>
      <c r="N234" s="6" t="s">
        <v>441</v>
      </c>
      <c r="O234" s="6">
        <v>1</v>
      </c>
      <c r="P234" s="6">
        <v>1</v>
      </c>
      <c r="Q234" s="7">
        <v>43791</v>
      </c>
      <c r="R234" s="6" t="s">
        <v>1126</v>
      </c>
      <c r="S234" s="6" t="s">
        <v>442</v>
      </c>
      <c r="T234" s="8">
        <v>233</v>
      </c>
      <c r="U234" s="9" t="str">
        <f>IFERROR(VLOOKUP(S:S,'[1]Staff List 15-11-19'!B$1:H$65536,7,0),0)</f>
        <v>Staff</v>
      </c>
    </row>
    <row r="235" spans="1:21" x14ac:dyDescent="0.25">
      <c r="A235" s="5">
        <v>1</v>
      </c>
      <c r="B235" s="6">
        <v>1</v>
      </c>
      <c r="C235" s="6">
        <v>566</v>
      </c>
      <c r="D235" s="6">
        <v>281450</v>
      </c>
      <c r="E235" s="6">
        <v>0</v>
      </c>
      <c r="F235" s="6">
        <v>0</v>
      </c>
      <c r="G235" s="6"/>
      <c r="H235" s="6"/>
      <c r="I235" s="6"/>
      <c r="J235" s="2">
        <v>-3447.37</v>
      </c>
      <c r="K235" s="6"/>
      <c r="L235" s="6"/>
      <c r="M235" s="7">
        <v>43791</v>
      </c>
      <c r="N235" s="6" t="s">
        <v>443</v>
      </c>
      <c r="O235" s="6">
        <v>1</v>
      </c>
      <c r="P235" s="6">
        <v>1</v>
      </c>
      <c r="Q235" s="7">
        <v>43791</v>
      </c>
      <c r="R235" s="6" t="s">
        <v>1126</v>
      </c>
      <c r="S235" s="6" t="s">
        <v>444</v>
      </c>
      <c r="T235" s="8">
        <v>234</v>
      </c>
      <c r="U235" s="9" t="str">
        <f>IFERROR(VLOOKUP(S:S,'[1]Staff List 15-11-19'!B$1:H$65536,7,0),0)</f>
        <v>Staff</v>
      </c>
    </row>
    <row r="236" spans="1:21" x14ac:dyDescent="0.25">
      <c r="A236" s="5">
        <v>1</v>
      </c>
      <c r="B236" s="6">
        <v>1</v>
      </c>
      <c r="C236" s="6">
        <v>566</v>
      </c>
      <c r="D236" s="6">
        <v>281450</v>
      </c>
      <c r="E236" s="6">
        <v>0</v>
      </c>
      <c r="F236" s="6">
        <v>0</v>
      </c>
      <c r="G236" s="6"/>
      <c r="H236" s="6"/>
      <c r="I236" s="6"/>
      <c r="J236" s="2">
        <v>-833.34</v>
      </c>
      <c r="K236" s="6"/>
      <c r="L236" s="6"/>
      <c r="M236" s="7">
        <v>43791</v>
      </c>
      <c r="N236" s="6" t="s">
        <v>445</v>
      </c>
      <c r="O236" s="6">
        <v>1</v>
      </c>
      <c r="P236" s="6">
        <v>1</v>
      </c>
      <c r="Q236" s="7">
        <v>43791</v>
      </c>
      <c r="R236" s="6" t="s">
        <v>1126</v>
      </c>
      <c r="S236" s="6" t="s">
        <v>446</v>
      </c>
      <c r="T236" s="8">
        <v>235</v>
      </c>
      <c r="U236" s="9" t="str">
        <f>IFERROR(VLOOKUP(S:S,'[1]Staff List 15-11-19'!B$1:H$65536,7,0),0)</f>
        <v>Staff</v>
      </c>
    </row>
    <row r="237" spans="1:21" x14ac:dyDescent="0.25">
      <c r="A237" s="5">
        <v>1</v>
      </c>
      <c r="B237" s="6">
        <v>1</v>
      </c>
      <c r="C237" s="6">
        <v>566</v>
      </c>
      <c r="D237" s="6">
        <v>281450</v>
      </c>
      <c r="E237" s="6">
        <v>0</v>
      </c>
      <c r="F237" s="6">
        <v>0</v>
      </c>
      <c r="G237" s="6"/>
      <c r="H237" s="6"/>
      <c r="I237" s="6"/>
      <c r="J237" s="2">
        <v>-1041.67</v>
      </c>
      <c r="K237" s="6"/>
      <c r="L237" s="6"/>
      <c r="M237" s="7">
        <v>43791</v>
      </c>
      <c r="N237" s="6" t="s">
        <v>447</v>
      </c>
      <c r="O237" s="6">
        <v>1</v>
      </c>
      <c r="P237" s="6">
        <v>1</v>
      </c>
      <c r="Q237" s="7">
        <v>43791</v>
      </c>
      <c r="R237" s="6" t="s">
        <v>1126</v>
      </c>
      <c r="S237" s="6" t="s">
        <v>448</v>
      </c>
      <c r="T237" s="8">
        <v>236</v>
      </c>
      <c r="U237" s="9" t="str">
        <f>IFERROR(VLOOKUP(S:S,'[1]Staff List 15-11-19'!B$1:H$65536,7,0),0)</f>
        <v>Staff</v>
      </c>
    </row>
    <row r="238" spans="1:21" s="10" customFormat="1" x14ac:dyDescent="0.25">
      <c r="A238" s="5">
        <v>1</v>
      </c>
      <c r="B238" s="6">
        <v>1</v>
      </c>
      <c r="C238" s="6">
        <v>566</v>
      </c>
      <c r="D238" s="6">
        <v>281450</v>
      </c>
      <c r="E238" s="6">
        <v>0</v>
      </c>
      <c r="F238" s="6">
        <v>0</v>
      </c>
      <c r="G238" s="17"/>
      <c r="H238" s="17"/>
      <c r="I238" s="17"/>
      <c r="J238" s="2">
        <v>-1149.1300000000001</v>
      </c>
      <c r="K238" s="17"/>
      <c r="L238" s="17"/>
      <c r="M238" s="7">
        <v>43791</v>
      </c>
      <c r="N238" s="17" t="s">
        <v>449</v>
      </c>
      <c r="O238" s="17">
        <v>1</v>
      </c>
      <c r="P238" s="6">
        <v>1</v>
      </c>
      <c r="Q238" s="7">
        <v>43791</v>
      </c>
      <c r="R238" s="17" t="s">
        <v>1126</v>
      </c>
      <c r="S238" s="17" t="s">
        <v>450</v>
      </c>
      <c r="T238" s="8">
        <v>237</v>
      </c>
      <c r="U238" s="9" t="str">
        <f>IFERROR(VLOOKUP(S:S,'[1]Staff List 15-11-19'!B$1:H$65536,7,0),0)</f>
        <v>Staff</v>
      </c>
    </row>
    <row r="239" spans="1:21" s="10" customFormat="1" x14ac:dyDescent="0.25">
      <c r="A239" s="5">
        <v>1</v>
      </c>
      <c r="B239" s="6">
        <v>1</v>
      </c>
      <c r="C239" s="6">
        <v>566</v>
      </c>
      <c r="D239" s="6">
        <v>281450</v>
      </c>
      <c r="E239" s="6">
        <v>0</v>
      </c>
      <c r="F239" s="6">
        <v>0</v>
      </c>
      <c r="G239" s="6"/>
      <c r="H239" s="6"/>
      <c r="I239" s="6"/>
      <c r="J239" s="2">
        <v>-1493.86</v>
      </c>
      <c r="K239" s="6"/>
      <c r="L239" s="6"/>
      <c r="M239" s="7">
        <v>43791</v>
      </c>
      <c r="N239" s="6" t="s">
        <v>451</v>
      </c>
      <c r="O239" s="6">
        <v>1</v>
      </c>
      <c r="P239" s="6">
        <v>1</v>
      </c>
      <c r="Q239" s="7">
        <v>43791</v>
      </c>
      <c r="R239" s="6" t="s">
        <v>1126</v>
      </c>
      <c r="S239" s="6" t="s">
        <v>452</v>
      </c>
      <c r="T239" s="8">
        <v>238</v>
      </c>
      <c r="U239" s="9" t="str">
        <f>IFERROR(VLOOKUP(S:S,'[1]Staff List 15-11-19'!B$1:H$65536,7,0),0)</f>
        <v>Staff</v>
      </c>
    </row>
    <row r="240" spans="1:21" x14ac:dyDescent="0.25">
      <c r="A240" s="5">
        <v>1</v>
      </c>
      <c r="B240" s="6">
        <v>1</v>
      </c>
      <c r="C240" s="6">
        <v>566</v>
      </c>
      <c r="D240" s="6">
        <v>281450</v>
      </c>
      <c r="E240" s="6">
        <v>0</v>
      </c>
      <c r="F240" s="6">
        <v>0</v>
      </c>
      <c r="G240" s="6"/>
      <c r="H240" s="6"/>
      <c r="I240" s="6"/>
      <c r="J240" s="2">
        <v>-5906.25</v>
      </c>
      <c r="K240" s="6"/>
      <c r="L240" s="6"/>
      <c r="M240" s="7">
        <v>43791</v>
      </c>
      <c r="N240" s="6" t="s">
        <v>453</v>
      </c>
      <c r="O240" s="6">
        <v>1</v>
      </c>
      <c r="P240" s="6">
        <v>1</v>
      </c>
      <c r="Q240" s="7">
        <v>43791</v>
      </c>
      <c r="R240" s="6" t="s">
        <v>1126</v>
      </c>
      <c r="S240" s="6" t="s">
        <v>454</v>
      </c>
      <c r="T240" s="8">
        <v>239</v>
      </c>
      <c r="U240" s="9" t="str">
        <f>IFERROR(VLOOKUP(S:S,'[1]Staff List 15-11-19'!B$1:H$65536,7,0),0)</f>
        <v>Staff</v>
      </c>
    </row>
    <row r="241" spans="1:21" x14ac:dyDescent="0.25">
      <c r="A241" s="5">
        <v>1</v>
      </c>
      <c r="B241" s="6">
        <v>1</v>
      </c>
      <c r="C241" s="6">
        <v>566</v>
      </c>
      <c r="D241" s="6">
        <v>281450</v>
      </c>
      <c r="E241" s="6">
        <v>0</v>
      </c>
      <c r="F241" s="6">
        <v>0</v>
      </c>
      <c r="G241" s="6"/>
      <c r="H241" s="6"/>
      <c r="I241" s="6"/>
      <c r="J241" s="2">
        <v>-1493.86</v>
      </c>
      <c r="K241" s="6"/>
      <c r="L241" s="6"/>
      <c r="M241" s="7">
        <v>43791</v>
      </c>
      <c r="N241" s="6" t="s">
        <v>455</v>
      </c>
      <c r="O241" s="6">
        <v>1</v>
      </c>
      <c r="P241" s="6">
        <v>1</v>
      </c>
      <c r="Q241" s="7">
        <v>43791</v>
      </c>
      <c r="R241" s="6" t="s">
        <v>1126</v>
      </c>
      <c r="S241" s="6" t="s">
        <v>456</v>
      </c>
      <c r="T241" s="8">
        <v>240</v>
      </c>
      <c r="U241" s="9" t="str">
        <f>IFERROR(VLOOKUP(S:S,'[1]Staff List 15-11-19'!B$1:H$65536,7,0),0)</f>
        <v>Staff</v>
      </c>
    </row>
    <row r="242" spans="1:21" x14ac:dyDescent="0.25">
      <c r="A242" s="11">
        <v>1</v>
      </c>
      <c r="B242" s="12">
        <v>5</v>
      </c>
      <c r="C242" s="12">
        <v>566</v>
      </c>
      <c r="D242" s="12">
        <v>505101</v>
      </c>
      <c r="E242" s="13">
        <v>0</v>
      </c>
      <c r="F242" s="12">
        <v>0</v>
      </c>
      <c r="G242" s="12"/>
      <c r="H242" s="12"/>
      <c r="I242" s="12"/>
      <c r="J242" s="14">
        <v>18073.82</v>
      </c>
      <c r="K242" s="12"/>
      <c r="L242" s="12"/>
      <c r="M242" s="7">
        <v>43791</v>
      </c>
      <c r="N242" s="12" t="str">
        <f>R242</f>
        <v>November 23 2019 Total  Earning = GOMBE BRANCH</v>
      </c>
      <c r="O242" s="12">
        <v>1</v>
      </c>
      <c r="P242" s="6">
        <v>1</v>
      </c>
      <c r="Q242" s="7">
        <v>43791</v>
      </c>
      <c r="R242" s="12" t="s">
        <v>457</v>
      </c>
      <c r="S242" s="12"/>
      <c r="T242" s="8">
        <v>241</v>
      </c>
      <c r="U242" s="9">
        <f>IFERROR(VLOOKUP(S:S,'[1]Staff List 15-11-19'!B$1:H$65536,7,0),0)</f>
        <v>0</v>
      </c>
    </row>
    <row r="243" spans="1:21" x14ac:dyDescent="0.25">
      <c r="A243" s="5">
        <v>1</v>
      </c>
      <c r="B243" s="6">
        <v>1</v>
      </c>
      <c r="C243" s="6">
        <v>566</v>
      </c>
      <c r="D243" s="6">
        <v>281450</v>
      </c>
      <c r="E243" s="6">
        <v>0</v>
      </c>
      <c r="F243" s="6">
        <v>0</v>
      </c>
      <c r="G243" s="6"/>
      <c r="H243" s="6"/>
      <c r="I243" s="6"/>
      <c r="J243" s="2">
        <v>-1149.1300000000001</v>
      </c>
      <c r="K243" s="6"/>
      <c r="L243" s="6"/>
      <c r="M243" s="7">
        <v>43791</v>
      </c>
      <c r="N243" s="6" t="s">
        <v>458</v>
      </c>
      <c r="O243" s="6">
        <v>1</v>
      </c>
      <c r="P243" s="6">
        <v>1</v>
      </c>
      <c r="Q243" s="7">
        <v>43791</v>
      </c>
      <c r="R243" s="6" t="s">
        <v>1126</v>
      </c>
      <c r="S243" s="6" t="s">
        <v>459</v>
      </c>
      <c r="T243" s="8">
        <v>242</v>
      </c>
      <c r="U243" s="9" t="str">
        <f>IFERROR(VLOOKUP(S:S,'[1]Staff List 15-11-19'!B$1:H$65536,7,0),0)</f>
        <v>Staff</v>
      </c>
    </row>
    <row r="244" spans="1:21" x14ac:dyDescent="0.25">
      <c r="A244" s="5">
        <v>1</v>
      </c>
      <c r="B244" s="6">
        <v>1</v>
      </c>
      <c r="C244" s="6">
        <v>566</v>
      </c>
      <c r="D244" s="6">
        <v>281450</v>
      </c>
      <c r="E244" s="6">
        <v>0</v>
      </c>
      <c r="F244" s="6">
        <v>0</v>
      </c>
      <c r="G244" s="6"/>
      <c r="H244" s="6"/>
      <c r="I244" s="6"/>
      <c r="J244" s="2">
        <v>-2083.34</v>
      </c>
      <c r="K244" s="6"/>
      <c r="L244" s="6"/>
      <c r="M244" s="7">
        <v>43791</v>
      </c>
      <c r="N244" s="6" t="s">
        <v>460</v>
      </c>
      <c r="O244" s="6">
        <v>1</v>
      </c>
      <c r="P244" s="6">
        <v>1</v>
      </c>
      <c r="Q244" s="7">
        <v>43791</v>
      </c>
      <c r="R244" s="6" t="s">
        <v>1126</v>
      </c>
      <c r="S244" s="6" t="s">
        <v>461</v>
      </c>
      <c r="T244" s="8">
        <v>243</v>
      </c>
      <c r="U244" s="9" t="str">
        <f>IFERROR(VLOOKUP(S:S,'[1]Staff List 15-11-19'!B$1:H$65536,7,0),0)</f>
        <v>Staff</v>
      </c>
    </row>
    <row r="245" spans="1:21" x14ac:dyDescent="0.25">
      <c r="A245" s="5">
        <v>1</v>
      </c>
      <c r="B245" s="6">
        <v>1</v>
      </c>
      <c r="C245" s="6">
        <v>566</v>
      </c>
      <c r="D245" s="6">
        <v>281450</v>
      </c>
      <c r="E245" s="6">
        <v>0</v>
      </c>
      <c r="F245" s="6">
        <v>0</v>
      </c>
      <c r="G245" s="6"/>
      <c r="H245" s="6"/>
      <c r="I245" s="6"/>
      <c r="J245" s="2">
        <v>-1421.88</v>
      </c>
      <c r="K245" s="6"/>
      <c r="L245" s="6"/>
      <c r="M245" s="7">
        <v>43791</v>
      </c>
      <c r="N245" s="6" t="s">
        <v>462</v>
      </c>
      <c r="O245" s="6">
        <v>1</v>
      </c>
      <c r="P245" s="6">
        <v>1</v>
      </c>
      <c r="Q245" s="7">
        <v>43791</v>
      </c>
      <c r="R245" s="6" t="s">
        <v>1126</v>
      </c>
      <c r="S245" s="6" t="s">
        <v>463</v>
      </c>
      <c r="T245" s="8">
        <v>244</v>
      </c>
      <c r="U245" s="9" t="str">
        <f>IFERROR(VLOOKUP(S:S,'[1]Staff List 15-11-19'!B$1:H$65536,7,0),0)</f>
        <v>Staff</v>
      </c>
    </row>
    <row r="246" spans="1:21" x14ac:dyDescent="0.25">
      <c r="A246" s="5">
        <v>1</v>
      </c>
      <c r="B246" s="6">
        <v>1</v>
      </c>
      <c r="C246" s="6">
        <v>566</v>
      </c>
      <c r="D246" s="6">
        <v>281450</v>
      </c>
      <c r="E246" s="6">
        <v>0</v>
      </c>
      <c r="F246" s="6">
        <v>0</v>
      </c>
      <c r="G246" s="6"/>
      <c r="H246" s="6"/>
      <c r="I246" s="6"/>
      <c r="J246" s="2">
        <v>-1421.88</v>
      </c>
      <c r="K246" s="6"/>
      <c r="L246" s="6"/>
      <c r="M246" s="7">
        <v>43791</v>
      </c>
      <c r="N246" s="6" t="s">
        <v>464</v>
      </c>
      <c r="O246" s="6">
        <v>1</v>
      </c>
      <c r="P246" s="6">
        <v>1</v>
      </c>
      <c r="Q246" s="7">
        <v>43791</v>
      </c>
      <c r="R246" s="6" t="s">
        <v>1126</v>
      </c>
      <c r="S246" s="6" t="s">
        <v>465</v>
      </c>
      <c r="T246" s="8">
        <v>245</v>
      </c>
      <c r="U246" s="9" t="str">
        <f>IFERROR(VLOOKUP(S:S,'[1]Staff List 15-11-19'!B$1:H$65536,7,0),0)</f>
        <v>Staff</v>
      </c>
    </row>
    <row r="247" spans="1:21" x14ac:dyDescent="0.25">
      <c r="A247" s="5">
        <v>1</v>
      </c>
      <c r="B247" s="6">
        <v>1</v>
      </c>
      <c r="C247" s="6">
        <v>566</v>
      </c>
      <c r="D247" s="6">
        <v>281450</v>
      </c>
      <c r="E247" s="6">
        <v>0</v>
      </c>
      <c r="F247" s="6">
        <v>0</v>
      </c>
      <c r="G247" s="6"/>
      <c r="H247" s="6"/>
      <c r="I247" s="6"/>
      <c r="J247" s="2">
        <v>-3281.25</v>
      </c>
      <c r="K247" s="6"/>
      <c r="L247" s="6"/>
      <c r="M247" s="7">
        <v>43791</v>
      </c>
      <c r="N247" s="6" t="s">
        <v>466</v>
      </c>
      <c r="O247" s="6">
        <v>1</v>
      </c>
      <c r="P247" s="6">
        <v>1</v>
      </c>
      <c r="Q247" s="7">
        <v>43791</v>
      </c>
      <c r="R247" s="6" t="s">
        <v>1126</v>
      </c>
      <c r="S247" s="6" t="s">
        <v>467</v>
      </c>
      <c r="T247" s="8">
        <v>246</v>
      </c>
      <c r="U247" s="9" t="str">
        <f>IFERROR(VLOOKUP(S:S,'[1]Staff List 15-11-19'!B$1:H$65536,7,0),0)</f>
        <v>Staff</v>
      </c>
    </row>
    <row r="248" spans="1:21" x14ac:dyDescent="0.25">
      <c r="A248" s="5">
        <v>1</v>
      </c>
      <c r="B248" s="6">
        <v>1</v>
      </c>
      <c r="C248" s="6">
        <v>566</v>
      </c>
      <c r="D248" s="6">
        <v>281450</v>
      </c>
      <c r="E248" s="6">
        <v>0</v>
      </c>
      <c r="F248" s="6">
        <v>0</v>
      </c>
      <c r="G248" s="6"/>
      <c r="H248" s="6"/>
      <c r="I248" s="6"/>
      <c r="J248" s="2">
        <v>-6053.91</v>
      </c>
      <c r="K248" s="6"/>
      <c r="L248" s="6"/>
      <c r="M248" s="7">
        <v>43791</v>
      </c>
      <c r="N248" s="6" t="s">
        <v>468</v>
      </c>
      <c r="O248" s="6">
        <v>1</v>
      </c>
      <c r="P248" s="6">
        <v>1</v>
      </c>
      <c r="Q248" s="7">
        <v>43791</v>
      </c>
      <c r="R248" s="6" t="s">
        <v>1126</v>
      </c>
      <c r="S248" s="6" t="s">
        <v>469</v>
      </c>
      <c r="T248" s="8">
        <v>247</v>
      </c>
      <c r="U248" s="9" t="str">
        <f>IFERROR(VLOOKUP(S:S,'[1]Staff List 15-11-19'!B$1:H$65536,7,0),0)</f>
        <v>Staff</v>
      </c>
    </row>
    <row r="249" spans="1:21" x14ac:dyDescent="0.25">
      <c r="A249" s="5">
        <v>1</v>
      </c>
      <c r="B249" s="6">
        <v>1</v>
      </c>
      <c r="C249" s="6">
        <v>566</v>
      </c>
      <c r="D249" s="6">
        <v>281450</v>
      </c>
      <c r="E249" s="6">
        <v>0</v>
      </c>
      <c r="F249" s="6">
        <v>0</v>
      </c>
      <c r="G249" s="6"/>
      <c r="H249" s="6"/>
      <c r="I249" s="6"/>
      <c r="J249" s="2">
        <v>-3828.13</v>
      </c>
      <c r="K249" s="6"/>
      <c r="L249" s="6"/>
      <c r="M249" s="7">
        <v>43791</v>
      </c>
      <c r="N249" s="6" t="s">
        <v>470</v>
      </c>
      <c r="O249" s="6">
        <v>1</v>
      </c>
      <c r="P249" s="6">
        <v>1</v>
      </c>
      <c r="Q249" s="7">
        <v>43791</v>
      </c>
      <c r="R249" s="6" t="s">
        <v>1126</v>
      </c>
      <c r="S249" s="6" t="s">
        <v>471</v>
      </c>
      <c r="T249" s="8">
        <v>248</v>
      </c>
      <c r="U249" s="9" t="str">
        <f>IFERROR(VLOOKUP(S:S,'[1]Staff List 15-11-19'!B$1:H$65536,7,0),0)</f>
        <v>Staff</v>
      </c>
    </row>
    <row r="250" spans="1:21" x14ac:dyDescent="0.25">
      <c r="A250" s="5">
        <v>1</v>
      </c>
      <c r="B250" s="6">
        <v>1</v>
      </c>
      <c r="C250" s="6">
        <v>566</v>
      </c>
      <c r="D250" s="6">
        <v>281450</v>
      </c>
      <c r="E250" s="6">
        <v>0</v>
      </c>
      <c r="F250" s="6">
        <v>0</v>
      </c>
      <c r="G250" s="6"/>
      <c r="H250" s="6"/>
      <c r="I250" s="6"/>
      <c r="J250" s="2">
        <v>-1457.43</v>
      </c>
      <c r="K250" s="6"/>
      <c r="L250" s="6"/>
      <c r="M250" s="7">
        <v>43791</v>
      </c>
      <c r="N250" s="6" t="s">
        <v>472</v>
      </c>
      <c r="O250" s="6">
        <v>1</v>
      </c>
      <c r="P250" s="6">
        <v>1</v>
      </c>
      <c r="Q250" s="7">
        <v>43791</v>
      </c>
      <c r="R250" s="6" t="s">
        <v>1126</v>
      </c>
      <c r="S250" s="6" t="s">
        <v>473</v>
      </c>
      <c r="T250" s="8">
        <v>249</v>
      </c>
      <c r="U250" s="9" t="str">
        <f>IFERROR(VLOOKUP(S:S,'[1]Staff List 15-11-19'!B$1:H$65536,7,0),0)</f>
        <v>Staff</v>
      </c>
    </row>
    <row r="251" spans="1:21" x14ac:dyDescent="0.25">
      <c r="A251" s="5">
        <v>1</v>
      </c>
      <c r="B251" s="6">
        <v>1</v>
      </c>
      <c r="C251" s="6">
        <v>566</v>
      </c>
      <c r="D251" s="6">
        <v>281450</v>
      </c>
      <c r="E251" s="6">
        <v>0</v>
      </c>
      <c r="F251" s="6">
        <v>0</v>
      </c>
      <c r="G251" s="6"/>
      <c r="H251" s="6"/>
      <c r="I251" s="6"/>
      <c r="J251" s="2">
        <v>-1149.1300000000001</v>
      </c>
      <c r="K251" s="6"/>
      <c r="L251" s="6"/>
      <c r="M251" s="7">
        <v>43791</v>
      </c>
      <c r="N251" s="6" t="s">
        <v>474</v>
      </c>
      <c r="O251" s="6">
        <v>1</v>
      </c>
      <c r="P251" s="6">
        <v>1</v>
      </c>
      <c r="Q251" s="7">
        <v>43791</v>
      </c>
      <c r="R251" s="6" t="s">
        <v>1126</v>
      </c>
      <c r="S251" s="6" t="s">
        <v>475</v>
      </c>
      <c r="T251" s="8">
        <v>250</v>
      </c>
      <c r="U251" s="9" t="str">
        <f>IFERROR(VLOOKUP(S:S,'[1]Staff List 15-11-19'!B$1:H$65536,7,0),0)</f>
        <v>Staff</v>
      </c>
    </row>
    <row r="252" spans="1:21" x14ac:dyDescent="0.25">
      <c r="A252" s="11">
        <v>1</v>
      </c>
      <c r="B252" s="12">
        <v>11</v>
      </c>
      <c r="C252" s="12">
        <v>566</v>
      </c>
      <c r="D252" s="12">
        <v>505101</v>
      </c>
      <c r="E252" s="13">
        <v>0</v>
      </c>
      <c r="F252" s="12">
        <v>0</v>
      </c>
      <c r="G252" s="12"/>
      <c r="H252" s="12"/>
      <c r="I252" s="12"/>
      <c r="J252" s="14">
        <v>21846.080000000002</v>
      </c>
      <c r="K252" s="12"/>
      <c r="L252" s="12"/>
      <c r="M252" s="7">
        <v>43791</v>
      </c>
      <c r="N252" s="12" t="str">
        <f>R252</f>
        <v>November 23 2019 Total  Earning = GUSAU BRANCH</v>
      </c>
      <c r="O252" s="12">
        <v>1</v>
      </c>
      <c r="P252" s="6">
        <v>1</v>
      </c>
      <c r="Q252" s="7">
        <v>43791</v>
      </c>
      <c r="R252" s="12" t="s">
        <v>476</v>
      </c>
      <c r="S252" s="12"/>
      <c r="T252" s="8">
        <v>251</v>
      </c>
      <c r="U252" s="9">
        <f>IFERROR(VLOOKUP(S:S,'[1]Staff List 15-11-19'!B$1:H$65536,7,0),0)</f>
        <v>0</v>
      </c>
    </row>
    <row r="253" spans="1:21" x14ac:dyDescent="0.25">
      <c r="A253" s="5">
        <v>1</v>
      </c>
      <c r="B253" s="6">
        <v>1</v>
      </c>
      <c r="C253" s="6">
        <v>566</v>
      </c>
      <c r="D253" s="6">
        <v>281450</v>
      </c>
      <c r="E253" s="6">
        <v>0</v>
      </c>
      <c r="F253" s="6">
        <v>0</v>
      </c>
      <c r="G253" s="6"/>
      <c r="H253" s="6"/>
      <c r="I253" s="6"/>
      <c r="J253" s="2">
        <v>-2083.34</v>
      </c>
      <c r="K253" s="6"/>
      <c r="L253" s="6"/>
      <c r="M253" s="7">
        <v>43791</v>
      </c>
      <c r="N253" s="6" t="s">
        <v>477</v>
      </c>
      <c r="O253" s="6">
        <v>1</v>
      </c>
      <c r="P253" s="6">
        <v>1</v>
      </c>
      <c r="Q253" s="7">
        <v>43791</v>
      </c>
      <c r="R253" s="6" t="s">
        <v>1126</v>
      </c>
      <c r="S253" s="6" t="s">
        <v>478</v>
      </c>
      <c r="T253" s="8">
        <v>252</v>
      </c>
      <c r="U253" s="9" t="str">
        <f>IFERROR(VLOOKUP(S:S,'[1]Staff List 15-11-19'!B$1:H$65536,7,0),0)</f>
        <v>Staff</v>
      </c>
    </row>
    <row r="254" spans="1:21" x14ac:dyDescent="0.25">
      <c r="A254" s="5">
        <v>1</v>
      </c>
      <c r="B254" s="6">
        <v>1</v>
      </c>
      <c r="C254" s="6">
        <v>566</v>
      </c>
      <c r="D254" s="6">
        <v>281450</v>
      </c>
      <c r="E254" s="6">
        <v>0</v>
      </c>
      <c r="F254" s="6">
        <v>0</v>
      </c>
      <c r="G254" s="6"/>
      <c r="H254" s="6"/>
      <c r="I254" s="6"/>
      <c r="J254" s="2">
        <v>-3281.25</v>
      </c>
      <c r="K254" s="6"/>
      <c r="L254" s="6"/>
      <c r="M254" s="7">
        <v>43791</v>
      </c>
      <c r="N254" s="6" t="s">
        <v>479</v>
      </c>
      <c r="O254" s="6">
        <v>1</v>
      </c>
      <c r="P254" s="6">
        <v>1</v>
      </c>
      <c r="Q254" s="7">
        <v>43791</v>
      </c>
      <c r="R254" s="6" t="s">
        <v>1126</v>
      </c>
      <c r="S254" s="6" t="s">
        <v>480</v>
      </c>
      <c r="T254" s="8">
        <v>253</v>
      </c>
      <c r="U254" s="9" t="str">
        <f>IFERROR(VLOOKUP(S:S,'[1]Staff List 15-11-19'!B$1:H$65536,7,0),0)</f>
        <v>Staff</v>
      </c>
    </row>
    <row r="255" spans="1:21" x14ac:dyDescent="0.25">
      <c r="A255" s="5">
        <v>1</v>
      </c>
      <c r="B255" s="6">
        <v>1</v>
      </c>
      <c r="C255" s="6">
        <v>566</v>
      </c>
      <c r="D255" s="6">
        <v>281450</v>
      </c>
      <c r="E255" s="6">
        <v>0</v>
      </c>
      <c r="F255" s="6">
        <v>0</v>
      </c>
      <c r="G255" s="6"/>
      <c r="H255" s="6"/>
      <c r="I255" s="6"/>
      <c r="J255" s="2">
        <v>-1093.75</v>
      </c>
      <c r="K255" s="6"/>
      <c r="L255" s="6"/>
      <c r="M255" s="7">
        <v>43791</v>
      </c>
      <c r="N255" s="6" t="s">
        <v>481</v>
      </c>
      <c r="O255" s="6">
        <v>1</v>
      </c>
      <c r="P255" s="6">
        <v>1</v>
      </c>
      <c r="Q255" s="7">
        <v>43791</v>
      </c>
      <c r="R255" s="6" t="s">
        <v>1126</v>
      </c>
      <c r="S255" s="6" t="s">
        <v>482</v>
      </c>
      <c r="T255" s="8">
        <v>254</v>
      </c>
      <c r="U255" s="9" t="str">
        <f>IFERROR(VLOOKUP(S:S,'[1]Staff List 15-11-19'!B$1:H$65536,7,0),0)</f>
        <v>Staff</v>
      </c>
    </row>
    <row r="256" spans="1:21" x14ac:dyDescent="0.25">
      <c r="A256" s="5">
        <v>1</v>
      </c>
      <c r="B256" s="6">
        <v>1</v>
      </c>
      <c r="C256" s="6">
        <v>566</v>
      </c>
      <c r="D256" s="6">
        <v>281450</v>
      </c>
      <c r="E256" s="6">
        <v>0</v>
      </c>
      <c r="F256" s="6">
        <v>0</v>
      </c>
      <c r="G256" s="6"/>
      <c r="H256" s="6"/>
      <c r="I256" s="6"/>
      <c r="J256" s="2">
        <v>-1354.17</v>
      </c>
      <c r="K256" s="6"/>
      <c r="L256" s="6"/>
      <c r="M256" s="7">
        <v>43791</v>
      </c>
      <c r="N256" s="6" t="s">
        <v>483</v>
      </c>
      <c r="O256" s="6">
        <v>1</v>
      </c>
      <c r="P256" s="6">
        <v>1</v>
      </c>
      <c r="Q256" s="7">
        <v>43791</v>
      </c>
      <c r="R256" s="6" t="s">
        <v>1126</v>
      </c>
      <c r="S256" s="6" t="s">
        <v>484</v>
      </c>
      <c r="T256" s="8">
        <v>255</v>
      </c>
      <c r="U256" s="9" t="str">
        <f>IFERROR(VLOOKUP(S:S,'[1]Staff List 15-11-19'!B$1:H$65536,7,0),0)</f>
        <v>Staff</v>
      </c>
    </row>
    <row r="257" spans="1:21" x14ac:dyDescent="0.25">
      <c r="A257" s="5">
        <v>1</v>
      </c>
      <c r="B257" s="6">
        <v>1</v>
      </c>
      <c r="C257" s="6">
        <v>566</v>
      </c>
      <c r="D257" s="6">
        <v>281450</v>
      </c>
      <c r="E257" s="6">
        <v>0</v>
      </c>
      <c r="F257" s="6">
        <v>0</v>
      </c>
      <c r="G257" s="6"/>
      <c r="H257" s="6"/>
      <c r="I257" s="6"/>
      <c r="J257" s="2">
        <v>-5285.96</v>
      </c>
      <c r="K257" s="6"/>
      <c r="L257" s="6"/>
      <c r="M257" s="7">
        <v>43791</v>
      </c>
      <c r="N257" s="6" t="s">
        <v>485</v>
      </c>
      <c r="O257" s="6">
        <v>1</v>
      </c>
      <c r="P257" s="6">
        <v>1</v>
      </c>
      <c r="Q257" s="7">
        <v>43791</v>
      </c>
      <c r="R257" s="6" t="s">
        <v>1126</v>
      </c>
      <c r="S257" s="6" t="s">
        <v>486</v>
      </c>
      <c r="T257" s="8">
        <v>256</v>
      </c>
      <c r="U257" s="9" t="str">
        <f>IFERROR(VLOOKUP(S:S,'[1]Staff List 15-11-19'!B$1:H$65536,7,0),0)</f>
        <v>Staff</v>
      </c>
    </row>
    <row r="258" spans="1:21" x14ac:dyDescent="0.25">
      <c r="A258" s="5">
        <v>1</v>
      </c>
      <c r="B258" s="6">
        <v>1</v>
      </c>
      <c r="C258" s="6">
        <v>566</v>
      </c>
      <c r="D258" s="6">
        <v>281450</v>
      </c>
      <c r="E258" s="6">
        <v>0</v>
      </c>
      <c r="F258" s="6">
        <v>0</v>
      </c>
      <c r="G258" s="6"/>
      <c r="H258" s="6"/>
      <c r="I258" s="6"/>
      <c r="J258" s="2">
        <v>-1493.86</v>
      </c>
      <c r="K258" s="6"/>
      <c r="L258" s="6"/>
      <c r="M258" s="7">
        <v>43791</v>
      </c>
      <c r="N258" s="6" t="s">
        <v>488</v>
      </c>
      <c r="O258" s="6">
        <v>1</v>
      </c>
      <c r="P258" s="6">
        <v>1</v>
      </c>
      <c r="Q258" s="7">
        <v>43791</v>
      </c>
      <c r="R258" s="6" t="s">
        <v>1126</v>
      </c>
      <c r="S258" s="6" t="s">
        <v>489</v>
      </c>
      <c r="T258" s="8">
        <v>257</v>
      </c>
      <c r="U258" s="9" t="str">
        <f>IFERROR(VLOOKUP(S:S,'[1]Staff List 15-11-19'!B$1:H$65536,7,0),0)</f>
        <v>Staff</v>
      </c>
    </row>
    <row r="259" spans="1:21" x14ac:dyDescent="0.25">
      <c r="A259" s="5">
        <v>1</v>
      </c>
      <c r="B259" s="6">
        <v>1</v>
      </c>
      <c r="C259" s="6">
        <v>566</v>
      </c>
      <c r="D259" s="6">
        <v>281450</v>
      </c>
      <c r="E259" s="6">
        <v>0</v>
      </c>
      <c r="F259" s="6">
        <v>0</v>
      </c>
      <c r="G259" s="6"/>
      <c r="H259" s="6"/>
      <c r="I259" s="6"/>
      <c r="J259" s="2">
        <v>-3281.25</v>
      </c>
      <c r="K259" s="6"/>
      <c r="L259" s="6"/>
      <c r="M259" s="7">
        <v>43791</v>
      </c>
      <c r="N259" s="1" t="s">
        <v>490</v>
      </c>
      <c r="O259" s="6">
        <v>1</v>
      </c>
      <c r="P259" s="6">
        <v>1</v>
      </c>
      <c r="Q259" s="7">
        <v>43791</v>
      </c>
      <c r="R259" s="6" t="s">
        <v>1126</v>
      </c>
      <c r="S259" s="1" t="s">
        <v>491</v>
      </c>
      <c r="T259" s="8">
        <v>258</v>
      </c>
      <c r="U259" s="9" t="str">
        <f>IFERROR(VLOOKUP(S:S,'[1]Staff List 15-11-19'!B$1:H$65536,7,0),0)</f>
        <v>Staff</v>
      </c>
    </row>
    <row r="260" spans="1:21" x14ac:dyDescent="0.25">
      <c r="A260" s="5">
        <v>1</v>
      </c>
      <c r="B260" s="6">
        <v>1</v>
      </c>
      <c r="C260" s="6">
        <v>566</v>
      </c>
      <c r="D260" s="6">
        <v>281450</v>
      </c>
      <c r="E260" s="6">
        <v>0</v>
      </c>
      <c r="F260" s="6">
        <v>0</v>
      </c>
      <c r="G260" s="6"/>
      <c r="H260" s="6"/>
      <c r="I260" s="6"/>
      <c r="J260" s="2">
        <v>-1149.1300000000001</v>
      </c>
      <c r="K260" s="6"/>
      <c r="L260" s="6"/>
      <c r="M260" s="7">
        <v>43791</v>
      </c>
      <c r="N260" s="1" t="s">
        <v>492</v>
      </c>
      <c r="O260" s="6">
        <v>1</v>
      </c>
      <c r="P260" s="6">
        <v>1</v>
      </c>
      <c r="Q260" s="7">
        <v>43791</v>
      </c>
      <c r="R260" s="6" t="s">
        <v>1126</v>
      </c>
      <c r="S260" s="1" t="s">
        <v>493</v>
      </c>
      <c r="T260" s="8">
        <v>259</v>
      </c>
      <c r="U260" s="9" t="str">
        <f>IFERROR(VLOOKUP(S:S,'[1]Staff List 15-11-19'!B$1:H$65536,7,0),0)</f>
        <v>Staff</v>
      </c>
    </row>
    <row r="261" spans="1:21" s="10" customFormat="1" x14ac:dyDescent="0.25">
      <c r="A261" s="5">
        <v>1</v>
      </c>
      <c r="B261" s="6">
        <v>1</v>
      </c>
      <c r="C261" s="6">
        <v>566</v>
      </c>
      <c r="D261" s="6">
        <v>281450</v>
      </c>
      <c r="E261" s="6">
        <v>0</v>
      </c>
      <c r="F261" s="6">
        <v>0</v>
      </c>
      <c r="G261" s="6"/>
      <c r="H261" s="6"/>
      <c r="I261" s="6"/>
      <c r="J261" s="2">
        <v>-6502.35</v>
      </c>
      <c r="K261" s="6"/>
      <c r="L261" s="6"/>
      <c r="M261" s="7">
        <v>43791</v>
      </c>
      <c r="N261" s="6" t="s">
        <v>494</v>
      </c>
      <c r="O261" s="6">
        <v>1</v>
      </c>
      <c r="P261" s="6">
        <v>1</v>
      </c>
      <c r="Q261" s="7">
        <v>43791</v>
      </c>
      <c r="R261" s="6" t="s">
        <v>1126</v>
      </c>
      <c r="S261" s="6" t="s">
        <v>495</v>
      </c>
      <c r="T261" s="8">
        <v>260</v>
      </c>
      <c r="U261" s="9" t="str">
        <f>IFERROR(VLOOKUP(S:S,'[1]Staff List 15-11-19'!B$1:H$65536,7,0),0)</f>
        <v>Staff</v>
      </c>
    </row>
    <row r="262" spans="1:21" x14ac:dyDescent="0.25">
      <c r="A262" s="5">
        <v>1</v>
      </c>
      <c r="B262" s="6">
        <v>1</v>
      </c>
      <c r="C262" s="6">
        <v>566</v>
      </c>
      <c r="D262" s="6">
        <v>281450</v>
      </c>
      <c r="E262" s="6">
        <v>0</v>
      </c>
      <c r="F262" s="6">
        <v>0</v>
      </c>
      <c r="G262" s="6"/>
      <c r="H262" s="6"/>
      <c r="I262" s="6"/>
      <c r="J262" s="2">
        <v>-1354.17</v>
      </c>
      <c r="K262" s="6"/>
      <c r="L262" s="6"/>
      <c r="M262" s="7">
        <v>43791</v>
      </c>
      <c r="N262" s="6" t="s">
        <v>496</v>
      </c>
      <c r="O262" s="6">
        <v>1</v>
      </c>
      <c r="P262" s="6">
        <v>1</v>
      </c>
      <c r="Q262" s="7">
        <v>43791</v>
      </c>
      <c r="R262" s="6" t="s">
        <v>1126</v>
      </c>
      <c r="S262" s="6" t="s">
        <v>497</v>
      </c>
      <c r="T262" s="8">
        <v>261</v>
      </c>
      <c r="U262" s="9" t="str">
        <f>IFERROR(VLOOKUP(S:S,'[1]Staff List 15-11-19'!B$1:H$65536,7,0),0)</f>
        <v>Staff</v>
      </c>
    </row>
    <row r="263" spans="1:21" x14ac:dyDescent="0.25">
      <c r="A263" s="5">
        <v>1</v>
      </c>
      <c r="B263" s="6">
        <v>1</v>
      </c>
      <c r="C263" s="6">
        <v>566</v>
      </c>
      <c r="D263" s="6">
        <v>281450</v>
      </c>
      <c r="E263" s="6">
        <v>0</v>
      </c>
      <c r="F263" s="6">
        <v>0</v>
      </c>
      <c r="G263" s="6"/>
      <c r="H263" s="6"/>
      <c r="I263" s="6"/>
      <c r="J263" s="2">
        <v>-1093.75</v>
      </c>
      <c r="K263" s="6"/>
      <c r="L263" s="6"/>
      <c r="M263" s="7">
        <v>43791</v>
      </c>
      <c r="N263" s="6" t="s">
        <v>498</v>
      </c>
      <c r="O263" s="6">
        <v>1</v>
      </c>
      <c r="P263" s="6">
        <v>1</v>
      </c>
      <c r="Q263" s="7">
        <v>43791</v>
      </c>
      <c r="R263" s="6" t="s">
        <v>1126</v>
      </c>
      <c r="S263" s="6" t="s">
        <v>499</v>
      </c>
      <c r="T263" s="8">
        <v>262</v>
      </c>
      <c r="U263" s="9" t="str">
        <f>IFERROR(VLOOKUP(S:S,'[1]Staff List 15-11-19'!B$1:H$65536,7,0),0)</f>
        <v>Staff</v>
      </c>
    </row>
    <row r="264" spans="1:21" x14ac:dyDescent="0.25">
      <c r="A264" s="5">
        <v>1</v>
      </c>
      <c r="B264" s="6">
        <v>1</v>
      </c>
      <c r="C264" s="6">
        <v>566</v>
      </c>
      <c r="D264" s="6">
        <v>281450</v>
      </c>
      <c r="E264" s="6">
        <v>0</v>
      </c>
      <c r="F264" s="6">
        <v>0</v>
      </c>
      <c r="G264" s="6"/>
      <c r="H264" s="6"/>
      <c r="I264" s="6"/>
      <c r="J264" s="2">
        <v>-1093.75</v>
      </c>
      <c r="K264" s="6"/>
      <c r="L264" s="6"/>
      <c r="M264" s="7">
        <v>43791</v>
      </c>
      <c r="N264" s="6" t="s">
        <v>500</v>
      </c>
      <c r="O264" s="6">
        <v>1</v>
      </c>
      <c r="P264" s="6">
        <v>1</v>
      </c>
      <c r="Q264" s="7">
        <v>43791</v>
      </c>
      <c r="R264" s="6" t="s">
        <v>1126</v>
      </c>
      <c r="S264" s="6" t="s">
        <v>501</v>
      </c>
      <c r="T264" s="8">
        <v>263</v>
      </c>
      <c r="U264" s="9" t="str">
        <f>IFERROR(VLOOKUP(S:S,'[1]Staff List 15-11-19'!B$1:H$65536,7,0),0)</f>
        <v>Staff</v>
      </c>
    </row>
    <row r="265" spans="1:21" x14ac:dyDescent="0.25">
      <c r="A265" s="5">
        <v>1</v>
      </c>
      <c r="B265" s="6">
        <v>1</v>
      </c>
      <c r="C265" s="6">
        <v>566</v>
      </c>
      <c r="D265" s="6">
        <v>281450</v>
      </c>
      <c r="E265" s="6">
        <v>0</v>
      </c>
      <c r="F265" s="6">
        <v>0</v>
      </c>
      <c r="G265" s="6"/>
      <c r="H265" s="6"/>
      <c r="I265" s="6"/>
      <c r="J265" s="2">
        <v>-3125</v>
      </c>
      <c r="K265" s="6"/>
      <c r="L265" s="6"/>
      <c r="M265" s="7">
        <v>43791</v>
      </c>
      <c r="N265" s="6" t="s">
        <v>502</v>
      </c>
      <c r="O265" s="6">
        <v>1</v>
      </c>
      <c r="P265" s="6">
        <v>1</v>
      </c>
      <c r="Q265" s="7">
        <v>43791</v>
      </c>
      <c r="R265" s="6" t="s">
        <v>1126</v>
      </c>
      <c r="S265" s="6" t="s">
        <v>503</v>
      </c>
      <c r="T265" s="8">
        <v>264</v>
      </c>
      <c r="U265" s="9" t="str">
        <f>IFERROR(VLOOKUP(S:S,'[1]Staff List 15-11-19'!B$1:H$65536,7,0),0)</f>
        <v>Staff</v>
      </c>
    </row>
    <row r="266" spans="1:21" x14ac:dyDescent="0.25">
      <c r="A266" s="11">
        <v>1</v>
      </c>
      <c r="B266" s="12">
        <v>21</v>
      </c>
      <c r="C266" s="12">
        <v>566</v>
      </c>
      <c r="D266" s="12">
        <v>505101</v>
      </c>
      <c r="E266" s="13">
        <v>0</v>
      </c>
      <c r="F266" s="12">
        <v>0</v>
      </c>
      <c r="G266" s="12"/>
      <c r="H266" s="12"/>
      <c r="I266" s="12"/>
      <c r="J266" s="14">
        <v>32191.730000000003</v>
      </c>
      <c r="K266" s="12"/>
      <c r="L266" s="12"/>
      <c r="M266" s="7">
        <v>43791</v>
      </c>
      <c r="N266" s="12" t="str">
        <f>R266</f>
        <v>November 23 2019 Total  Earning = IKEJA BRANCH</v>
      </c>
      <c r="O266" s="12">
        <v>1</v>
      </c>
      <c r="P266" s="6">
        <v>1</v>
      </c>
      <c r="Q266" s="7">
        <v>43791</v>
      </c>
      <c r="R266" s="12" t="s">
        <v>504</v>
      </c>
      <c r="S266" s="12"/>
      <c r="T266" s="8">
        <v>265</v>
      </c>
      <c r="U266" s="9">
        <f>IFERROR(VLOOKUP(S:S,'[1]Staff List 15-11-19'!B$1:H$65536,7,0),0)</f>
        <v>0</v>
      </c>
    </row>
    <row r="267" spans="1:21" x14ac:dyDescent="0.25">
      <c r="A267" s="5">
        <v>1</v>
      </c>
      <c r="B267" s="6">
        <v>1</v>
      </c>
      <c r="C267" s="6">
        <v>566</v>
      </c>
      <c r="D267" s="6">
        <v>281450</v>
      </c>
      <c r="E267" s="6">
        <v>0</v>
      </c>
      <c r="F267" s="6">
        <v>0</v>
      </c>
      <c r="G267" s="6"/>
      <c r="H267" s="6"/>
      <c r="I267" s="6"/>
      <c r="J267" s="2">
        <v>-1149.1300000000001</v>
      </c>
      <c r="K267" s="6"/>
      <c r="L267" s="6"/>
      <c r="M267" s="7">
        <v>43791</v>
      </c>
      <c r="N267" s="6" t="s">
        <v>505</v>
      </c>
      <c r="O267" s="6">
        <v>1</v>
      </c>
      <c r="P267" s="6">
        <v>1</v>
      </c>
      <c r="Q267" s="7">
        <v>43791</v>
      </c>
      <c r="R267" s="6" t="s">
        <v>1126</v>
      </c>
      <c r="S267" s="6" t="s">
        <v>506</v>
      </c>
      <c r="T267" s="8">
        <v>266</v>
      </c>
      <c r="U267" s="9" t="str">
        <f>IFERROR(VLOOKUP(S:S,'[1]Staff List 15-11-19'!B$1:H$65536,7,0),0)</f>
        <v>Staff</v>
      </c>
    </row>
    <row r="268" spans="1:21" x14ac:dyDescent="0.25">
      <c r="A268" s="5">
        <v>1</v>
      </c>
      <c r="B268" s="6">
        <v>1</v>
      </c>
      <c r="C268" s="6">
        <v>566</v>
      </c>
      <c r="D268" s="6">
        <v>281450</v>
      </c>
      <c r="E268" s="6">
        <v>0</v>
      </c>
      <c r="F268" s="6">
        <v>0</v>
      </c>
      <c r="G268" s="6"/>
      <c r="H268" s="6"/>
      <c r="I268" s="6"/>
      <c r="J268" s="2">
        <v>-3125</v>
      </c>
      <c r="K268" s="6"/>
      <c r="L268" s="6"/>
      <c r="M268" s="7">
        <v>43791</v>
      </c>
      <c r="N268" s="6" t="s">
        <v>507</v>
      </c>
      <c r="O268" s="6">
        <v>1</v>
      </c>
      <c r="P268" s="6">
        <v>1</v>
      </c>
      <c r="Q268" s="7">
        <v>43791</v>
      </c>
      <c r="R268" s="6" t="s">
        <v>1126</v>
      </c>
      <c r="S268" s="6" t="s">
        <v>508</v>
      </c>
      <c r="T268" s="8">
        <v>267</v>
      </c>
      <c r="U268" s="9" t="str">
        <f>IFERROR(VLOOKUP(S:S,'[1]Staff List 15-11-19'!B$1:H$65536,7,0),0)</f>
        <v>Staff</v>
      </c>
    </row>
    <row r="269" spans="1:21" x14ac:dyDescent="0.25">
      <c r="A269" s="5">
        <v>1</v>
      </c>
      <c r="B269" s="6">
        <v>1</v>
      </c>
      <c r="C269" s="6">
        <v>566</v>
      </c>
      <c r="D269" s="6">
        <v>281450</v>
      </c>
      <c r="E269" s="6">
        <v>0</v>
      </c>
      <c r="F269" s="6">
        <v>0</v>
      </c>
      <c r="G269" s="6"/>
      <c r="H269" s="6"/>
      <c r="I269" s="6"/>
      <c r="J269" s="2">
        <v>-2812.5</v>
      </c>
      <c r="K269" s="6"/>
      <c r="L269" s="6"/>
      <c r="M269" s="7">
        <v>43791</v>
      </c>
      <c r="N269" s="6" t="s">
        <v>509</v>
      </c>
      <c r="O269" s="6">
        <v>1</v>
      </c>
      <c r="P269" s="6">
        <v>1</v>
      </c>
      <c r="Q269" s="7">
        <v>43791</v>
      </c>
      <c r="R269" s="6" t="s">
        <v>1126</v>
      </c>
      <c r="S269" s="6" t="s">
        <v>510</v>
      </c>
      <c r="T269" s="8">
        <v>268</v>
      </c>
      <c r="U269" s="9" t="str">
        <f>IFERROR(VLOOKUP(S:S,'[1]Staff List 15-11-19'!B$1:H$65536,7,0),0)</f>
        <v>Staff</v>
      </c>
    </row>
    <row r="270" spans="1:21" x14ac:dyDescent="0.25">
      <c r="A270" s="5">
        <v>1</v>
      </c>
      <c r="B270" s="6">
        <v>1</v>
      </c>
      <c r="C270" s="6">
        <v>566</v>
      </c>
      <c r="D270" s="6">
        <v>281450</v>
      </c>
      <c r="E270" s="6">
        <v>0</v>
      </c>
      <c r="F270" s="6">
        <v>0</v>
      </c>
      <c r="G270" s="6"/>
      <c r="H270" s="6"/>
      <c r="I270" s="6"/>
      <c r="J270" s="2">
        <v>-937.5</v>
      </c>
      <c r="K270" s="6"/>
      <c r="L270" s="6"/>
      <c r="M270" s="7">
        <v>43791</v>
      </c>
      <c r="N270" s="6" t="s">
        <v>511</v>
      </c>
      <c r="O270" s="6">
        <v>1</v>
      </c>
      <c r="P270" s="6">
        <v>1</v>
      </c>
      <c r="Q270" s="7">
        <v>43791</v>
      </c>
      <c r="R270" s="6" t="s">
        <v>1126</v>
      </c>
      <c r="S270" s="6" t="s">
        <v>512</v>
      </c>
      <c r="T270" s="8">
        <v>269</v>
      </c>
      <c r="U270" s="9" t="str">
        <f>IFERROR(VLOOKUP(S:S,'[1]Staff List 15-11-19'!B$1:H$65536,7,0),0)</f>
        <v>Staff</v>
      </c>
    </row>
    <row r="271" spans="1:21" x14ac:dyDescent="0.25">
      <c r="A271" s="5">
        <v>1</v>
      </c>
      <c r="B271" s="6">
        <v>1</v>
      </c>
      <c r="C271" s="6">
        <v>566</v>
      </c>
      <c r="D271" s="6">
        <v>281450</v>
      </c>
      <c r="E271" s="6">
        <v>0</v>
      </c>
      <c r="F271" s="6">
        <v>0</v>
      </c>
      <c r="G271" s="6"/>
      <c r="H271" s="6"/>
      <c r="I271" s="6"/>
      <c r="J271" s="2">
        <v>-5285.96</v>
      </c>
      <c r="K271" s="6"/>
      <c r="L271" s="6"/>
      <c r="M271" s="7">
        <v>43791</v>
      </c>
      <c r="N271" s="6" t="s">
        <v>513</v>
      </c>
      <c r="O271" s="6">
        <v>1</v>
      </c>
      <c r="P271" s="6">
        <v>1</v>
      </c>
      <c r="Q271" s="7">
        <v>43791</v>
      </c>
      <c r="R271" s="6" t="s">
        <v>1126</v>
      </c>
      <c r="S271" s="6" t="s">
        <v>514</v>
      </c>
      <c r="T271" s="8">
        <v>270</v>
      </c>
      <c r="U271" s="9" t="str">
        <f>IFERROR(VLOOKUP(S:S,'[1]Staff List 15-11-19'!B$1:H$65536,7,0),0)</f>
        <v>Staff</v>
      </c>
    </row>
    <row r="272" spans="1:21" x14ac:dyDescent="0.25">
      <c r="A272" s="5">
        <v>1</v>
      </c>
      <c r="B272" s="6">
        <v>1</v>
      </c>
      <c r="C272" s="6">
        <v>566</v>
      </c>
      <c r="D272" s="6">
        <v>281450</v>
      </c>
      <c r="E272" s="6">
        <v>0</v>
      </c>
      <c r="F272" s="6">
        <v>0</v>
      </c>
      <c r="G272" s="6"/>
      <c r="H272" s="6"/>
      <c r="I272" s="6"/>
      <c r="J272" s="2">
        <v>-1093.75</v>
      </c>
      <c r="K272" s="6"/>
      <c r="L272" s="6"/>
      <c r="M272" s="7">
        <v>43791</v>
      </c>
      <c r="N272" s="6" t="s">
        <v>515</v>
      </c>
      <c r="O272" s="6">
        <v>1</v>
      </c>
      <c r="P272" s="6">
        <v>1</v>
      </c>
      <c r="Q272" s="7">
        <v>43791</v>
      </c>
      <c r="R272" s="6" t="s">
        <v>1126</v>
      </c>
      <c r="S272" s="6" t="s">
        <v>516</v>
      </c>
      <c r="T272" s="8">
        <v>271</v>
      </c>
      <c r="U272" s="9" t="str">
        <f>IFERROR(VLOOKUP(S:S,'[1]Staff List 15-11-19'!B$1:H$65536,7,0),0)</f>
        <v>Staff</v>
      </c>
    </row>
    <row r="273" spans="1:21" x14ac:dyDescent="0.25">
      <c r="A273" s="5">
        <v>1</v>
      </c>
      <c r="B273" s="6">
        <v>1</v>
      </c>
      <c r="C273" s="6">
        <v>566</v>
      </c>
      <c r="D273" s="6">
        <v>281450</v>
      </c>
      <c r="E273" s="6">
        <v>0</v>
      </c>
      <c r="F273" s="6">
        <v>0</v>
      </c>
      <c r="G273" s="6"/>
      <c r="H273" s="6"/>
      <c r="I273" s="6"/>
      <c r="J273" s="2">
        <v>-1149.1300000000001</v>
      </c>
      <c r="K273" s="6"/>
      <c r="L273" s="6"/>
      <c r="M273" s="7">
        <v>43791</v>
      </c>
      <c r="N273" s="6" t="s">
        <v>517</v>
      </c>
      <c r="O273" s="6">
        <v>1</v>
      </c>
      <c r="P273" s="6">
        <v>1</v>
      </c>
      <c r="Q273" s="7">
        <v>43791</v>
      </c>
      <c r="R273" s="6" t="s">
        <v>1126</v>
      </c>
      <c r="S273" s="6" t="s">
        <v>518</v>
      </c>
      <c r="T273" s="8">
        <v>272</v>
      </c>
      <c r="U273" s="9" t="str">
        <f>IFERROR(VLOOKUP(S:S,'[1]Staff List 15-11-19'!B$1:H$65536,7,0),0)</f>
        <v>Staff</v>
      </c>
    </row>
    <row r="274" spans="1:21" x14ac:dyDescent="0.25">
      <c r="A274" s="5">
        <v>1</v>
      </c>
      <c r="B274" s="6">
        <v>1</v>
      </c>
      <c r="C274" s="6">
        <v>566</v>
      </c>
      <c r="D274" s="6">
        <v>281450</v>
      </c>
      <c r="E274" s="6">
        <v>0</v>
      </c>
      <c r="F274" s="6">
        <v>0</v>
      </c>
      <c r="G274" s="6"/>
      <c r="H274" s="6"/>
      <c r="I274" s="6"/>
      <c r="J274" s="2">
        <v>-1493.86</v>
      </c>
      <c r="K274" s="6"/>
      <c r="L274" s="6"/>
      <c r="M274" s="7">
        <v>43791</v>
      </c>
      <c r="N274" s="6" t="s">
        <v>519</v>
      </c>
      <c r="O274" s="6">
        <v>1</v>
      </c>
      <c r="P274" s="6">
        <v>1</v>
      </c>
      <c r="Q274" s="7">
        <v>43791</v>
      </c>
      <c r="R274" s="6" t="s">
        <v>1126</v>
      </c>
      <c r="S274" s="6" t="s">
        <v>520</v>
      </c>
      <c r="T274" s="8">
        <v>273</v>
      </c>
      <c r="U274" s="9" t="str">
        <f>IFERROR(VLOOKUP(S:S,'[1]Staff List 15-11-19'!B$1:H$65536,7,0),0)</f>
        <v>Staff</v>
      </c>
    </row>
    <row r="275" spans="1:21" x14ac:dyDescent="0.25">
      <c r="A275" s="11">
        <v>1</v>
      </c>
      <c r="B275" s="12">
        <v>31</v>
      </c>
      <c r="C275" s="12">
        <v>566</v>
      </c>
      <c r="D275" s="12">
        <v>505101</v>
      </c>
      <c r="E275" s="13">
        <v>0</v>
      </c>
      <c r="F275" s="12">
        <v>0</v>
      </c>
      <c r="G275" s="12"/>
      <c r="H275" s="12"/>
      <c r="I275" s="12"/>
      <c r="J275" s="14">
        <v>17046.830000000002</v>
      </c>
      <c r="K275" s="12"/>
      <c r="L275" s="12"/>
      <c r="M275" s="7">
        <v>43791</v>
      </c>
      <c r="N275" s="12" t="str">
        <f>R275</f>
        <v>November 23 2019 Total  Earning = LOKOJA BRANCH</v>
      </c>
      <c r="O275" s="12">
        <v>1</v>
      </c>
      <c r="P275" s="6">
        <v>1</v>
      </c>
      <c r="Q275" s="7">
        <v>43791</v>
      </c>
      <c r="R275" s="12" t="s">
        <v>521</v>
      </c>
      <c r="S275" s="12"/>
      <c r="T275" s="8">
        <v>274</v>
      </c>
      <c r="U275" s="9">
        <f>IFERROR(VLOOKUP(S:S,'[1]Staff List 15-11-19'!B$1:H$65536,7,0),0)</f>
        <v>0</v>
      </c>
    </row>
    <row r="276" spans="1:21" x14ac:dyDescent="0.25">
      <c r="A276" s="5">
        <v>1</v>
      </c>
      <c r="B276" s="6">
        <v>1</v>
      </c>
      <c r="C276" s="6">
        <v>566</v>
      </c>
      <c r="D276" s="6">
        <v>281450</v>
      </c>
      <c r="E276" s="6">
        <v>0</v>
      </c>
      <c r="F276" s="6">
        <v>0</v>
      </c>
      <c r="G276" s="6"/>
      <c r="H276" s="6"/>
      <c r="I276" s="6"/>
      <c r="J276" s="2">
        <v>-1149.1300000000001</v>
      </c>
      <c r="K276" s="6"/>
      <c r="L276" s="6"/>
      <c r="M276" s="7">
        <v>43791</v>
      </c>
      <c r="N276" s="6" t="s">
        <v>522</v>
      </c>
      <c r="O276" s="6">
        <v>1</v>
      </c>
      <c r="P276" s="6">
        <v>1</v>
      </c>
      <c r="Q276" s="7">
        <v>43791</v>
      </c>
      <c r="R276" s="6" t="s">
        <v>1126</v>
      </c>
      <c r="S276" s="6" t="s">
        <v>523</v>
      </c>
      <c r="T276" s="8">
        <v>275</v>
      </c>
      <c r="U276" s="9" t="str">
        <f>IFERROR(VLOOKUP(S:S,'[1]Staff List 15-11-19'!B$1:H$65536,7,0),0)</f>
        <v>Staff</v>
      </c>
    </row>
    <row r="277" spans="1:21" x14ac:dyDescent="0.25">
      <c r="A277" s="5">
        <v>1</v>
      </c>
      <c r="B277" s="6">
        <v>1</v>
      </c>
      <c r="C277" s="6">
        <v>566</v>
      </c>
      <c r="D277" s="6">
        <v>281450</v>
      </c>
      <c r="E277" s="6">
        <v>0</v>
      </c>
      <c r="F277" s="6">
        <v>0</v>
      </c>
      <c r="G277" s="6"/>
      <c r="H277" s="6"/>
      <c r="I277" s="6"/>
      <c r="J277" s="2">
        <v>-5031.25</v>
      </c>
      <c r="K277" s="6"/>
      <c r="L277" s="6"/>
      <c r="M277" s="7">
        <v>43791</v>
      </c>
      <c r="N277" s="6" t="s">
        <v>524</v>
      </c>
      <c r="O277" s="6">
        <v>1</v>
      </c>
      <c r="P277" s="6">
        <v>1</v>
      </c>
      <c r="Q277" s="7">
        <v>43791</v>
      </c>
      <c r="R277" s="6" t="s">
        <v>1126</v>
      </c>
      <c r="S277" s="6" t="s">
        <v>525</v>
      </c>
      <c r="T277" s="8">
        <v>276</v>
      </c>
      <c r="U277" s="9" t="str">
        <f>IFERROR(VLOOKUP(S:S,'[1]Staff List 15-11-19'!B$1:H$65536,7,0),0)</f>
        <v>Staff</v>
      </c>
    </row>
    <row r="278" spans="1:21" x14ac:dyDescent="0.25">
      <c r="A278" s="5">
        <v>1</v>
      </c>
      <c r="B278" s="6">
        <v>1</v>
      </c>
      <c r="C278" s="6">
        <v>566</v>
      </c>
      <c r="D278" s="6">
        <v>281450</v>
      </c>
      <c r="E278" s="6">
        <v>0</v>
      </c>
      <c r="F278" s="6">
        <v>0</v>
      </c>
      <c r="G278" s="6"/>
      <c r="H278" s="6"/>
      <c r="I278" s="6"/>
      <c r="J278" s="2">
        <v>-1421.88</v>
      </c>
      <c r="K278" s="6"/>
      <c r="L278" s="6"/>
      <c r="M278" s="7">
        <v>43791</v>
      </c>
      <c r="N278" s="6" t="s">
        <v>526</v>
      </c>
      <c r="O278" s="6">
        <v>1</v>
      </c>
      <c r="P278" s="6">
        <v>1</v>
      </c>
      <c r="Q278" s="7">
        <v>43791</v>
      </c>
      <c r="R278" s="6" t="s">
        <v>1126</v>
      </c>
      <c r="S278" s="6" t="s">
        <v>527</v>
      </c>
      <c r="T278" s="8">
        <v>277</v>
      </c>
      <c r="U278" s="9" t="str">
        <f>IFERROR(VLOOKUP(S:S,'[1]Staff List 15-11-19'!B$1:H$65536,7,0),0)</f>
        <v>Staff</v>
      </c>
    </row>
    <row r="279" spans="1:21" x14ac:dyDescent="0.25">
      <c r="A279" s="5">
        <v>1</v>
      </c>
      <c r="B279" s="6">
        <v>1</v>
      </c>
      <c r="C279" s="6">
        <v>566</v>
      </c>
      <c r="D279" s="6">
        <v>281450</v>
      </c>
      <c r="E279" s="6">
        <v>0</v>
      </c>
      <c r="F279" s="6">
        <v>0</v>
      </c>
      <c r="G279" s="6"/>
      <c r="H279" s="6"/>
      <c r="I279" s="6"/>
      <c r="J279" s="2">
        <v>-2242.19</v>
      </c>
      <c r="K279" s="6"/>
      <c r="L279" s="6"/>
      <c r="M279" s="7">
        <v>43791</v>
      </c>
      <c r="N279" s="6" t="s">
        <v>528</v>
      </c>
      <c r="O279" s="6">
        <v>1</v>
      </c>
      <c r="P279" s="6">
        <v>1</v>
      </c>
      <c r="Q279" s="7">
        <v>43791</v>
      </c>
      <c r="R279" s="6" t="s">
        <v>1126</v>
      </c>
      <c r="S279" s="6" t="s">
        <v>529</v>
      </c>
      <c r="T279" s="8">
        <v>278</v>
      </c>
      <c r="U279" s="9" t="str">
        <f>IFERROR(VLOOKUP(S:S,'[1]Staff List 15-11-19'!B$1:H$65536,7,0),0)</f>
        <v>Staff</v>
      </c>
    </row>
    <row r="280" spans="1:21" x14ac:dyDescent="0.25">
      <c r="A280" s="5">
        <v>1</v>
      </c>
      <c r="B280" s="6">
        <v>1</v>
      </c>
      <c r="C280" s="6">
        <v>566</v>
      </c>
      <c r="D280" s="6">
        <v>281450</v>
      </c>
      <c r="E280" s="6">
        <v>0</v>
      </c>
      <c r="F280" s="6">
        <v>0</v>
      </c>
      <c r="G280" s="6"/>
      <c r="H280" s="6"/>
      <c r="I280" s="6"/>
      <c r="J280" s="2">
        <v>-1041.67</v>
      </c>
      <c r="K280" s="6"/>
      <c r="L280" s="6"/>
      <c r="M280" s="7">
        <v>43791</v>
      </c>
      <c r="N280" s="6" t="s">
        <v>530</v>
      </c>
      <c r="O280" s="6">
        <v>1</v>
      </c>
      <c r="P280" s="6">
        <v>1</v>
      </c>
      <c r="Q280" s="7">
        <v>43791</v>
      </c>
      <c r="R280" s="6" t="s">
        <v>1126</v>
      </c>
      <c r="S280" s="6" t="s">
        <v>531</v>
      </c>
      <c r="T280" s="8">
        <v>279</v>
      </c>
      <c r="U280" s="9" t="str">
        <f>IFERROR(VLOOKUP(S:S,'[1]Staff List 15-11-19'!B$1:H$65536,7,0),0)</f>
        <v>Staff</v>
      </c>
    </row>
    <row r="281" spans="1:21" x14ac:dyDescent="0.25">
      <c r="A281" s="5">
        <v>1</v>
      </c>
      <c r="B281" s="6">
        <v>1</v>
      </c>
      <c r="C281" s="6">
        <v>566</v>
      </c>
      <c r="D281" s="6">
        <v>281450</v>
      </c>
      <c r="E281" s="6">
        <v>0</v>
      </c>
      <c r="F281" s="6">
        <v>0</v>
      </c>
      <c r="G281" s="6"/>
      <c r="H281" s="6"/>
      <c r="I281" s="6"/>
      <c r="J281" s="2">
        <v>-1041.67</v>
      </c>
      <c r="K281" s="6"/>
      <c r="L281" s="6"/>
      <c r="M281" s="7">
        <v>43791</v>
      </c>
      <c r="N281" s="6" t="s">
        <v>532</v>
      </c>
      <c r="O281" s="6">
        <v>1</v>
      </c>
      <c r="P281" s="6">
        <v>1</v>
      </c>
      <c r="Q281" s="7">
        <v>43791</v>
      </c>
      <c r="R281" s="6" t="s">
        <v>1126</v>
      </c>
      <c r="S281" s="6" t="s">
        <v>533</v>
      </c>
      <c r="T281" s="8">
        <v>280</v>
      </c>
      <c r="U281" s="9" t="str">
        <f>IFERROR(VLOOKUP(S:S,'[1]Staff List 15-11-19'!B$1:H$65536,7,0),0)</f>
        <v>Staff</v>
      </c>
    </row>
    <row r="282" spans="1:21" x14ac:dyDescent="0.25">
      <c r="A282" s="5">
        <v>1</v>
      </c>
      <c r="B282" s="6">
        <v>1</v>
      </c>
      <c r="C282" s="6">
        <v>566</v>
      </c>
      <c r="D282" s="6">
        <v>281450</v>
      </c>
      <c r="E282" s="6">
        <v>0</v>
      </c>
      <c r="F282" s="6">
        <v>0</v>
      </c>
      <c r="G282" s="6"/>
      <c r="H282" s="6"/>
      <c r="I282" s="6"/>
      <c r="J282" s="2">
        <v>-833.34</v>
      </c>
      <c r="K282" s="6"/>
      <c r="L282" s="6"/>
      <c r="M282" s="7">
        <v>43791</v>
      </c>
      <c r="N282" s="6" t="s">
        <v>534</v>
      </c>
      <c r="O282" s="6">
        <v>1</v>
      </c>
      <c r="P282" s="6">
        <v>1</v>
      </c>
      <c r="Q282" s="7">
        <v>43791</v>
      </c>
      <c r="R282" s="6" t="s">
        <v>1126</v>
      </c>
      <c r="S282" s="6" t="s">
        <v>535</v>
      </c>
      <c r="T282" s="8">
        <v>281</v>
      </c>
      <c r="U282" s="9" t="str">
        <f>IFERROR(VLOOKUP(S:S,'[1]Staff List 15-11-19'!B$1:H$65536,7,0),0)</f>
        <v>Staff</v>
      </c>
    </row>
    <row r="283" spans="1:21" x14ac:dyDescent="0.25">
      <c r="A283" s="5">
        <v>1</v>
      </c>
      <c r="B283" s="6">
        <v>1</v>
      </c>
      <c r="C283" s="6">
        <v>566</v>
      </c>
      <c r="D283" s="6">
        <v>281450</v>
      </c>
      <c r="E283" s="6">
        <v>0</v>
      </c>
      <c r="F283" s="6">
        <v>0</v>
      </c>
      <c r="G283" s="6"/>
      <c r="H283" s="6"/>
      <c r="I283" s="6"/>
      <c r="J283" s="2">
        <v>-2083.34</v>
      </c>
      <c r="K283" s="6"/>
      <c r="L283" s="6"/>
      <c r="M283" s="7">
        <v>43791</v>
      </c>
      <c r="N283" s="6" t="s">
        <v>536</v>
      </c>
      <c r="O283" s="6">
        <v>1</v>
      </c>
      <c r="P283" s="6">
        <v>1</v>
      </c>
      <c r="Q283" s="7">
        <v>43791</v>
      </c>
      <c r="R283" s="6" t="s">
        <v>1126</v>
      </c>
      <c r="S283" s="6" t="s">
        <v>537</v>
      </c>
      <c r="T283" s="8">
        <v>282</v>
      </c>
      <c r="U283" s="9" t="str">
        <f>IFERROR(VLOOKUP(S:S,'[1]Staff List 15-11-19'!B$1:H$65536,7,0),0)</f>
        <v>Staff</v>
      </c>
    </row>
    <row r="284" spans="1:21" x14ac:dyDescent="0.25">
      <c r="A284" s="5">
        <v>1</v>
      </c>
      <c r="B284" s="6">
        <v>1</v>
      </c>
      <c r="C284" s="6">
        <v>566</v>
      </c>
      <c r="D284" s="6">
        <v>281450</v>
      </c>
      <c r="E284" s="6">
        <v>0</v>
      </c>
      <c r="F284" s="6">
        <v>0</v>
      </c>
      <c r="G284" s="6"/>
      <c r="H284" s="6"/>
      <c r="I284" s="6"/>
      <c r="J284" s="2">
        <v>-2187.5</v>
      </c>
      <c r="K284" s="6"/>
      <c r="L284" s="6"/>
      <c r="M284" s="7">
        <v>43791</v>
      </c>
      <c r="N284" s="6" t="s">
        <v>538</v>
      </c>
      <c r="O284" s="6">
        <v>1</v>
      </c>
      <c r="P284" s="6">
        <v>1</v>
      </c>
      <c r="Q284" s="7">
        <v>43791</v>
      </c>
      <c r="R284" s="6" t="s">
        <v>1126</v>
      </c>
      <c r="S284" s="6" t="s">
        <v>539</v>
      </c>
      <c r="T284" s="8">
        <v>283</v>
      </c>
      <c r="U284" s="9" t="str">
        <f>IFERROR(VLOOKUP(S:S,'[1]Staff List 15-11-19'!B$1:H$65536,7,0),0)</f>
        <v>Staff</v>
      </c>
    </row>
    <row r="285" spans="1:21" x14ac:dyDescent="0.25">
      <c r="A285" s="5">
        <v>1</v>
      </c>
      <c r="B285" s="6">
        <v>1</v>
      </c>
      <c r="C285" s="6">
        <v>566</v>
      </c>
      <c r="D285" s="6">
        <v>281450</v>
      </c>
      <c r="E285" s="6">
        <v>0</v>
      </c>
      <c r="F285" s="6">
        <v>0</v>
      </c>
      <c r="G285" s="6"/>
      <c r="H285" s="6"/>
      <c r="I285" s="6"/>
      <c r="J285" s="2">
        <v>-1354.17</v>
      </c>
      <c r="K285" s="6"/>
      <c r="L285" s="6"/>
      <c r="M285" s="7">
        <v>43791</v>
      </c>
      <c r="N285" s="6" t="s">
        <v>540</v>
      </c>
      <c r="O285" s="6">
        <v>1</v>
      </c>
      <c r="P285" s="6">
        <v>1</v>
      </c>
      <c r="Q285" s="7">
        <v>43791</v>
      </c>
      <c r="R285" s="6" t="s">
        <v>1126</v>
      </c>
      <c r="S285" s="6" t="s">
        <v>541</v>
      </c>
      <c r="T285" s="8">
        <v>284</v>
      </c>
      <c r="U285" s="9" t="str">
        <f>IFERROR(VLOOKUP(S:S,'[1]Staff List 15-11-19'!B$1:H$65536,7,0),0)</f>
        <v>Staff</v>
      </c>
    </row>
    <row r="286" spans="1:21" x14ac:dyDescent="0.25">
      <c r="A286" s="11">
        <v>1</v>
      </c>
      <c r="B286" s="12">
        <v>6</v>
      </c>
      <c r="C286" s="12">
        <v>566</v>
      </c>
      <c r="D286" s="12">
        <v>505101</v>
      </c>
      <c r="E286" s="13">
        <v>0</v>
      </c>
      <c r="F286" s="12">
        <v>0</v>
      </c>
      <c r="G286" s="12"/>
      <c r="H286" s="12"/>
      <c r="I286" s="12"/>
      <c r="J286" s="14">
        <v>18386.14</v>
      </c>
      <c r="K286" s="12"/>
      <c r="L286" s="12"/>
      <c r="M286" s="7">
        <v>43791</v>
      </c>
      <c r="N286" s="12" t="str">
        <f>R286</f>
        <v>November 23 2019 Total  Earning = MAIDUGURI BRANCH</v>
      </c>
      <c r="O286" s="12">
        <v>1</v>
      </c>
      <c r="P286" s="6">
        <v>1</v>
      </c>
      <c r="Q286" s="7">
        <v>43791</v>
      </c>
      <c r="R286" s="12" t="s">
        <v>542</v>
      </c>
      <c r="S286" s="12"/>
      <c r="T286" s="8">
        <v>285</v>
      </c>
      <c r="U286" s="9">
        <f>IFERROR(VLOOKUP(S:S,'[1]Staff List 15-11-19'!B$1:H$65536,7,0),0)</f>
        <v>0</v>
      </c>
    </row>
    <row r="287" spans="1:21" x14ac:dyDescent="0.25">
      <c r="A287" s="5">
        <v>1</v>
      </c>
      <c r="B287" s="6">
        <v>1</v>
      </c>
      <c r="C287" s="6">
        <v>566</v>
      </c>
      <c r="D287" s="6">
        <v>281450</v>
      </c>
      <c r="E287" s="6">
        <v>0</v>
      </c>
      <c r="F287" s="6">
        <v>0</v>
      </c>
      <c r="G287" s="6"/>
      <c r="H287" s="6"/>
      <c r="I287" s="6"/>
      <c r="J287" s="2">
        <v>-3828.13</v>
      </c>
      <c r="K287" s="6"/>
      <c r="L287" s="6"/>
      <c r="M287" s="7">
        <v>43791</v>
      </c>
      <c r="N287" s="6" t="s">
        <v>543</v>
      </c>
      <c r="O287" s="6">
        <v>1</v>
      </c>
      <c r="P287" s="6">
        <v>1</v>
      </c>
      <c r="Q287" s="7">
        <v>43791</v>
      </c>
      <c r="R287" s="6" t="s">
        <v>1126</v>
      </c>
      <c r="S287" s="6" t="s">
        <v>544</v>
      </c>
      <c r="T287" s="8">
        <v>286</v>
      </c>
      <c r="U287" s="9" t="str">
        <f>IFERROR(VLOOKUP(S:S,'[1]Staff List 15-11-19'!B$1:H$65536,7,0),0)</f>
        <v>Staff</v>
      </c>
    </row>
    <row r="288" spans="1:21" x14ac:dyDescent="0.25">
      <c r="A288" s="5">
        <v>1</v>
      </c>
      <c r="B288" s="6">
        <v>1</v>
      </c>
      <c r="C288" s="6">
        <v>566</v>
      </c>
      <c r="D288" s="6">
        <v>281450</v>
      </c>
      <c r="E288" s="6">
        <v>0</v>
      </c>
      <c r="F288" s="6">
        <v>0</v>
      </c>
      <c r="G288" s="6"/>
      <c r="H288" s="6"/>
      <c r="I288" s="6"/>
      <c r="J288" s="2">
        <v>-5031.25</v>
      </c>
      <c r="K288" s="6"/>
      <c r="L288" s="6"/>
      <c r="M288" s="7">
        <v>43791</v>
      </c>
      <c r="N288" s="1" t="s">
        <v>545</v>
      </c>
      <c r="O288" s="6">
        <v>1</v>
      </c>
      <c r="P288" s="6">
        <v>1</v>
      </c>
      <c r="Q288" s="7">
        <v>43791</v>
      </c>
      <c r="R288" s="6" t="s">
        <v>1126</v>
      </c>
      <c r="S288" s="1" t="s">
        <v>546</v>
      </c>
      <c r="T288" s="8">
        <v>287</v>
      </c>
      <c r="U288" s="9" t="str">
        <f>IFERROR(VLOOKUP(S:S,'[1]Staff List 15-11-19'!B$1:H$65536,7,0),0)</f>
        <v>Staff</v>
      </c>
    </row>
    <row r="289" spans="1:21" x14ac:dyDescent="0.25">
      <c r="A289" s="5">
        <v>1</v>
      </c>
      <c r="B289" s="6">
        <v>1</v>
      </c>
      <c r="C289" s="6">
        <v>566</v>
      </c>
      <c r="D289" s="6">
        <v>281450</v>
      </c>
      <c r="E289" s="6">
        <v>0</v>
      </c>
      <c r="F289" s="6">
        <v>0</v>
      </c>
      <c r="G289" s="6"/>
      <c r="H289" s="6"/>
      <c r="I289" s="6"/>
      <c r="J289" s="2">
        <v>-3447.37</v>
      </c>
      <c r="K289" s="6"/>
      <c r="L289" s="6"/>
      <c r="M289" s="7">
        <v>43791</v>
      </c>
      <c r="N289" s="6" t="s">
        <v>547</v>
      </c>
      <c r="O289" s="6">
        <v>1</v>
      </c>
      <c r="P289" s="6">
        <v>1</v>
      </c>
      <c r="Q289" s="7">
        <v>43791</v>
      </c>
      <c r="R289" s="6" t="s">
        <v>1126</v>
      </c>
      <c r="S289" s="6" t="s">
        <v>548</v>
      </c>
      <c r="T289" s="8">
        <v>288</v>
      </c>
      <c r="U289" s="9" t="str">
        <f>IFERROR(VLOOKUP(S:S,'[1]Staff List 15-11-19'!B$1:H$65536,7,0),0)</f>
        <v>Staff</v>
      </c>
    </row>
    <row r="290" spans="1:21" x14ac:dyDescent="0.25">
      <c r="A290" s="5">
        <v>1</v>
      </c>
      <c r="B290" s="6">
        <v>1</v>
      </c>
      <c r="C290" s="6">
        <v>566</v>
      </c>
      <c r="D290" s="6">
        <v>281450</v>
      </c>
      <c r="E290" s="6">
        <v>0</v>
      </c>
      <c r="F290" s="6">
        <v>0</v>
      </c>
      <c r="G290" s="6"/>
      <c r="H290" s="6"/>
      <c r="I290" s="6"/>
      <c r="J290" s="2">
        <v>-1041.67</v>
      </c>
      <c r="K290" s="6"/>
      <c r="L290" s="6"/>
      <c r="M290" s="7">
        <v>43791</v>
      </c>
      <c r="N290" s="6" t="s">
        <v>549</v>
      </c>
      <c r="O290" s="6">
        <v>1</v>
      </c>
      <c r="P290" s="6">
        <v>1</v>
      </c>
      <c r="Q290" s="7">
        <v>43791</v>
      </c>
      <c r="R290" s="6" t="s">
        <v>1126</v>
      </c>
      <c r="S290" s="6" t="s">
        <v>550</v>
      </c>
      <c r="T290" s="8">
        <v>289</v>
      </c>
      <c r="U290" s="9" t="str">
        <f>IFERROR(VLOOKUP(S:S,'[1]Staff List 15-11-19'!B$1:H$65536,7,0),0)</f>
        <v>Staff</v>
      </c>
    </row>
    <row r="291" spans="1:21" x14ac:dyDescent="0.25">
      <c r="A291" s="5">
        <v>1</v>
      </c>
      <c r="B291" s="6">
        <v>1</v>
      </c>
      <c r="C291" s="6">
        <v>566</v>
      </c>
      <c r="D291" s="6">
        <v>281450</v>
      </c>
      <c r="E291" s="6">
        <v>0</v>
      </c>
      <c r="F291" s="6">
        <v>0</v>
      </c>
      <c r="G291" s="6"/>
      <c r="H291" s="6"/>
      <c r="I291" s="6"/>
      <c r="J291" s="2">
        <v>-1093.75</v>
      </c>
      <c r="K291" s="6"/>
      <c r="L291" s="6"/>
      <c r="M291" s="7">
        <v>43791</v>
      </c>
      <c r="N291" s="6" t="s">
        <v>551</v>
      </c>
      <c r="O291" s="6">
        <v>1</v>
      </c>
      <c r="P291" s="6">
        <v>1</v>
      </c>
      <c r="Q291" s="7">
        <v>43791</v>
      </c>
      <c r="R291" s="6" t="s">
        <v>1126</v>
      </c>
      <c r="S291" s="6" t="s">
        <v>552</v>
      </c>
      <c r="T291" s="8">
        <v>290</v>
      </c>
      <c r="U291" s="9" t="str">
        <f>IFERROR(VLOOKUP(S:S,'[1]Staff List 15-11-19'!B$1:H$65536,7,0),0)</f>
        <v>Staff</v>
      </c>
    </row>
    <row r="292" spans="1:21" x14ac:dyDescent="0.25">
      <c r="A292" s="5">
        <v>1</v>
      </c>
      <c r="B292" s="6">
        <v>1</v>
      </c>
      <c r="C292" s="6">
        <v>566</v>
      </c>
      <c r="D292" s="6">
        <v>281450</v>
      </c>
      <c r="E292" s="6">
        <v>0</v>
      </c>
      <c r="F292" s="6">
        <v>0</v>
      </c>
      <c r="G292" s="6"/>
      <c r="H292" s="6"/>
      <c r="I292" s="6"/>
      <c r="J292" s="2">
        <v>-1421.88</v>
      </c>
      <c r="K292" s="6"/>
      <c r="L292" s="6"/>
      <c r="M292" s="7">
        <v>43791</v>
      </c>
      <c r="N292" s="6" t="s">
        <v>553</v>
      </c>
      <c r="O292" s="6">
        <v>1</v>
      </c>
      <c r="P292" s="6">
        <v>1</v>
      </c>
      <c r="Q292" s="7">
        <v>43791</v>
      </c>
      <c r="R292" s="6" t="s">
        <v>1126</v>
      </c>
      <c r="S292" s="6" t="s">
        <v>554</v>
      </c>
      <c r="T292" s="8">
        <v>291</v>
      </c>
      <c r="U292" s="9" t="str">
        <f>IFERROR(VLOOKUP(S:S,'[1]Staff List 15-11-19'!B$1:H$65536,7,0),0)</f>
        <v>Staff</v>
      </c>
    </row>
    <row r="293" spans="1:21" x14ac:dyDescent="0.25">
      <c r="A293" s="5">
        <v>1</v>
      </c>
      <c r="B293" s="6">
        <v>1</v>
      </c>
      <c r="C293" s="6">
        <v>566</v>
      </c>
      <c r="D293" s="6">
        <v>281450</v>
      </c>
      <c r="E293" s="6">
        <v>0</v>
      </c>
      <c r="F293" s="6">
        <v>0</v>
      </c>
      <c r="G293" s="6"/>
      <c r="H293" s="6"/>
      <c r="I293" s="6"/>
      <c r="J293" s="2">
        <v>-3828.13</v>
      </c>
      <c r="K293" s="6"/>
      <c r="L293" s="6"/>
      <c r="M293" s="7">
        <v>43791</v>
      </c>
      <c r="N293" s="6" t="s">
        <v>555</v>
      </c>
      <c r="O293" s="6">
        <v>1</v>
      </c>
      <c r="P293" s="6">
        <v>1</v>
      </c>
      <c r="Q293" s="7">
        <v>43791</v>
      </c>
      <c r="R293" s="6" t="s">
        <v>1126</v>
      </c>
      <c r="S293" s="6" t="s">
        <v>556</v>
      </c>
      <c r="T293" s="8">
        <v>292</v>
      </c>
      <c r="U293" s="9" t="str">
        <f>IFERROR(VLOOKUP(S:S,'[1]Staff List 15-11-19'!B$1:H$65536,7,0),0)</f>
        <v>Staff</v>
      </c>
    </row>
    <row r="294" spans="1:21" x14ac:dyDescent="0.25">
      <c r="A294" s="5">
        <v>1</v>
      </c>
      <c r="B294" s="6">
        <v>1</v>
      </c>
      <c r="C294" s="6">
        <v>566</v>
      </c>
      <c r="D294" s="6">
        <v>281450</v>
      </c>
      <c r="E294" s="6">
        <v>0</v>
      </c>
      <c r="F294" s="6">
        <v>0</v>
      </c>
      <c r="G294" s="6"/>
      <c r="H294" s="6"/>
      <c r="I294" s="6"/>
      <c r="J294" s="2">
        <v>-1093.75</v>
      </c>
      <c r="K294" s="6"/>
      <c r="L294" s="6"/>
      <c r="M294" s="7">
        <v>43791</v>
      </c>
      <c r="N294" s="6" t="s">
        <v>557</v>
      </c>
      <c r="O294" s="6">
        <v>1</v>
      </c>
      <c r="P294" s="6">
        <v>1</v>
      </c>
      <c r="Q294" s="7">
        <v>43791</v>
      </c>
      <c r="R294" s="6" t="s">
        <v>1126</v>
      </c>
      <c r="S294" s="6" t="s">
        <v>558</v>
      </c>
      <c r="T294" s="8">
        <v>293</v>
      </c>
      <c r="U294" s="9" t="str">
        <f>IFERROR(VLOOKUP(S:S,'[1]Staff List 15-11-19'!B$1:H$65536,7,0),0)</f>
        <v>Staff</v>
      </c>
    </row>
    <row r="295" spans="1:21" x14ac:dyDescent="0.25">
      <c r="A295" s="5">
        <v>1</v>
      </c>
      <c r="B295" s="6">
        <v>1</v>
      </c>
      <c r="C295" s="6">
        <v>566</v>
      </c>
      <c r="D295" s="6">
        <v>281450</v>
      </c>
      <c r="E295" s="6">
        <v>0</v>
      </c>
      <c r="F295" s="6">
        <v>0</v>
      </c>
      <c r="G295" s="6"/>
      <c r="H295" s="6"/>
      <c r="I295" s="6"/>
      <c r="J295" s="2">
        <v>-1149.1300000000001</v>
      </c>
      <c r="K295" s="6"/>
      <c r="L295" s="6"/>
      <c r="M295" s="7">
        <v>43791</v>
      </c>
      <c r="N295" s="6" t="s">
        <v>559</v>
      </c>
      <c r="O295" s="6">
        <v>1</v>
      </c>
      <c r="P295" s="6">
        <v>1</v>
      </c>
      <c r="Q295" s="7">
        <v>43791</v>
      </c>
      <c r="R295" s="6" t="s">
        <v>1126</v>
      </c>
      <c r="S295" s="6" t="s">
        <v>560</v>
      </c>
      <c r="T295" s="8">
        <v>294</v>
      </c>
      <c r="U295" s="9" t="str">
        <f>IFERROR(VLOOKUP(S:S,'[1]Staff List 15-11-19'!B$1:H$65536,7,0),0)</f>
        <v>Staff</v>
      </c>
    </row>
    <row r="296" spans="1:21" x14ac:dyDescent="0.25">
      <c r="A296" s="5">
        <v>1</v>
      </c>
      <c r="B296" s="6">
        <v>1</v>
      </c>
      <c r="C296" s="6">
        <v>566</v>
      </c>
      <c r="D296" s="6">
        <v>281450</v>
      </c>
      <c r="E296" s="6">
        <v>0</v>
      </c>
      <c r="F296" s="6">
        <v>0</v>
      </c>
      <c r="G296" s="6"/>
      <c r="H296" s="6"/>
      <c r="I296" s="6"/>
      <c r="J296" s="2">
        <v>-1354.17</v>
      </c>
      <c r="K296" s="6"/>
      <c r="L296" s="6"/>
      <c r="M296" s="7">
        <v>43791</v>
      </c>
      <c r="N296" s="6" t="s">
        <v>561</v>
      </c>
      <c r="O296" s="6">
        <v>1</v>
      </c>
      <c r="P296" s="6">
        <v>1</v>
      </c>
      <c r="Q296" s="7">
        <v>43791</v>
      </c>
      <c r="R296" s="6" t="s">
        <v>1126</v>
      </c>
      <c r="S296" s="6" t="s">
        <v>562</v>
      </c>
      <c r="T296" s="8">
        <v>295</v>
      </c>
      <c r="U296" s="9" t="str">
        <f>IFERROR(VLOOKUP(S:S,'[1]Staff List 15-11-19'!B$1:H$65536,7,0),0)</f>
        <v>Staff</v>
      </c>
    </row>
    <row r="297" spans="1:21" x14ac:dyDescent="0.25">
      <c r="A297" s="5">
        <v>1</v>
      </c>
      <c r="B297" s="6">
        <v>1</v>
      </c>
      <c r="C297" s="6">
        <v>566</v>
      </c>
      <c r="D297" s="6">
        <v>281450</v>
      </c>
      <c r="E297" s="6">
        <v>0</v>
      </c>
      <c r="F297" s="6">
        <v>0</v>
      </c>
      <c r="G297" s="6"/>
      <c r="H297" s="6"/>
      <c r="I297" s="6"/>
      <c r="J297" s="2">
        <v>-1149.1300000000001</v>
      </c>
      <c r="K297" s="6"/>
      <c r="L297" s="6"/>
      <c r="M297" s="7">
        <v>43791</v>
      </c>
      <c r="N297" s="6" t="s">
        <v>563</v>
      </c>
      <c r="O297" s="6">
        <v>1</v>
      </c>
      <c r="P297" s="6">
        <v>1</v>
      </c>
      <c r="Q297" s="7">
        <v>43791</v>
      </c>
      <c r="R297" s="6" t="s">
        <v>1126</v>
      </c>
      <c r="S297" s="6" t="s">
        <v>564</v>
      </c>
      <c r="T297" s="8">
        <v>296</v>
      </c>
      <c r="U297" s="9" t="str">
        <f>IFERROR(VLOOKUP(S:S,'[1]Staff List 15-11-19'!B$1:H$65536,7,0),0)</f>
        <v>Staff</v>
      </c>
    </row>
    <row r="298" spans="1:21" x14ac:dyDescent="0.25">
      <c r="A298" s="11">
        <v>1</v>
      </c>
      <c r="B298" s="12">
        <v>30</v>
      </c>
      <c r="C298" s="12">
        <v>566</v>
      </c>
      <c r="D298" s="12">
        <v>505101</v>
      </c>
      <c r="E298" s="13">
        <v>0</v>
      </c>
      <c r="F298" s="12">
        <v>0</v>
      </c>
      <c r="G298" s="12"/>
      <c r="H298" s="12"/>
      <c r="I298" s="12"/>
      <c r="J298" s="14">
        <v>24438.360000000004</v>
      </c>
      <c r="K298" s="12"/>
      <c r="L298" s="12"/>
      <c r="M298" s="7">
        <v>43791</v>
      </c>
      <c r="N298" s="12" t="str">
        <f>R298</f>
        <v>November 23 2019 Total  Earning = MARINA BRANCH</v>
      </c>
      <c r="O298" s="12">
        <v>1</v>
      </c>
      <c r="P298" s="6">
        <v>1</v>
      </c>
      <c r="Q298" s="7">
        <v>43791</v>
      </c>
      <c r="R298" s="12" t="s">
        <v>565</v>
      </c>
      <c r="S298" s="12"/>
      <c r="T298" s="8">
        <v>297</v>
      </c>
      <c r="U298" s="9">
        <f>IFERROR(VLOOKUP(S:S,'[1]Staff List 15-11-19'!B$1:H$65536,7,0),0)</f>
        <v>0</v>
      </c>
    </row>
    <row r="299" spans="1:21" x14ac:dyDescent="0.25">
      <c r="A299" s="5">
        <v>1</v>
      </c>
      <c r="B299" s="6">
        <v>1</v>
      </c>
      <c r="C299" s="6">
        <v>566</v>
      </c>
      <c r="D299" s="6">
        <v>281450</v>
      </c>
      <c r="E299" s="6">
        <v>0</v>
      </c>
      <c r="F299" s="6">
        <v>0</v>
      </c>
      <c r="G299" s="6"/>
      <c r="H299" s="6"/>
      <c r="I299" s="6"/>
      <c r="J299" s="2">
        <v>-1421.88</v>
      </c>
      <c r="K299" s="6"/>
      <c r="L299" s="6"/>
      <c r="M299" s="7">
        <v>43791</v>
      </c>
      <c r="N299" s="6" t="s">
        <v>566</v>
      </c>
      <c r="O299" s="6">
        <v>1</v>
      </c>
      <c r="P299" s="6">
        <v>1</v>
      </c>
      <c r="Q299" s="7">
        <v>43791</v>
      </c>
      <c r="R299" s="6" t="s">
        <v>1126</v>
      </c>
      <c r="S299" s="6" t="s">
        <v>567</v>
      </c>
      <c r="T299" s="8">
        <v>298</v>
      </c>
      <c r="U299" s="9" t="str">
        <f>IFERROR(VLOOKUP(S:S,'[1]Staff List 15-11-19'!B$1:H$65536,7,0),0)</f>
        <v>Staff</v>
      </c>
    </row>
    <row r="300" spans="1:21" x14ac:dyDescent="0.25">
      <c r="A300" s="5">
        <v>1</v>
      </c>
      <c r="B300" s="6">
        <v>1</v>
      </c>
      <c r="C300" s="6">
        <v>566</v>
      </c>
      <c r="D300" s="6">
        <v>281450</v>
      </c>
      <c r="E300" s="6">
        <v>0</v>
      </c>
      <c r="F300" s="6">
        <v>0</v>
      </c>
      <c r="G300" s="6"/>
      <c r="H300" s="6"/>
      <c r="I300" s="6"/>
      <c r="J300" s="2">
        <v>-2242.19</v>
      </c>
      <c r="K300" s="6"/>
      <c r="L300" s="6"/>
      <c r="M300" s="7">
        <v>43791</v>
      </c>
      <c r="N300" s="6" t="s">
        <v>568</v>
      </c>
      <c r="O300" s="6">
        <v>1</v>
      </c>
      <c r="P300" s="6">
        <v>1</v>
      </c>
      <c r="Q300" s="7">
        <v>43791</v>
      </c>
      <c r="R300" s="6" t="s">
        <v>1126</v>
      </c>
      <c r="S300" s="6" t="s">
        <v>569</v>
      </c>
      <c r="T300" s="8">
        <v>299</v>
      </c>
      <c r="U300" s="9" t="str">
        <f>IFERROR(VLOOKUP(S:S,'[1]Staff List 15-11-19'!B$1:H$65536,7,0),0)</f>
        <v>Staff</v>
      </c>
    </row>
    <row r="301" spans="1:21" x14ac:dyDescent="0.25">
      <c r="A301" s="5">
        <v>1</v>
      </c>
      <c r="B301" s="6">
        <v>1</v>
      </c>
      <c r="C301" s="6">
        <v>566</v>
      </c>
      <c r="D301" s="6">
        <v>281450</v>
      </c>
      <c r="E301" s="6">
        <v>0</v>
      </c>
      <c r="F301" s="6">
        <v>0</v>
      </c>
      <c r="G301" s="6"/>
      <c r="H301" s="6"/>
      <c r="I301" s="6"/>
      <c r="J301" s="2">
        <v>-1093.75</v>
      </c>
      <c r="K301" s="6"/>
      <c r="L301" s="6"/>
      <c r="M301" s="7">
        <v>43791</v>
      </c>
      <c r="N301" s="6" t="s">
        <v>570</v>
      </c>
      <c r="O301" s="6">
        <v>1</v>
      </c>
      <c r="P301" s="6">
        <v>1</v>
      </c>
      <c r="Q301" s="7">
        <v>43791</v>
      </c>
      <c r="R301" s="6" t="s">
        <v>1126</v>
      </c>
      <c r="S301" s="6" t="s">
        <v>571</v>
      </c>
      <c r="T301" s="8">
        <v>300</v>
      </c>
      <c r="U301" s="9" t="str">
        <f>IFERROR(VLOOKUP(S:S,'[1]Staff List 15-11-19'!B$1:H$65536,7,0),0)</f>
        <v>Staff</v>
      </c>
    </row>
    <row r="302" spans="1:21" x14ac:dyDescent="0.25">
      <c r="A302" s="5">
        <v>1</v>
      </c>
      <c r="B302" s="6">
        <v>1</v>
      </c>
      <c r="C302" s="6">
        <v>566</v>
      </c>
      <c r="D302" s="6">
        <v>281450</v>
      </c>
      <c r="E302" s="6">
        <v>0</v>
      </c>
      <c r="F302" s="6">
        <v>0</v>
      </c>
      <c r="G302" s="6"/>
      <c r="H302" s="6"/>
      <c r="I302" s="6"/>
      <c r="J302" s="2">
        <v>-1149.1300000000001</v>
      </c>
      <c r="K302" s="6"/>
      <c r="L302" s="6"/>
      <c r="M302" s="7">
        <v>43791</v>
      </c>
      <c r="N302" s="6" t="s">
        <v>572</v>
      </c>
      <c r="O302" s="6">
        <v>1</v>
      </c>
      <c r="P302" s="6">
        <v>1</v>
      </c>
      <c r="Q302" s="7">
        <v>43791</v>
      </c>
      <c r="R302" s="6" t="s">
        <v>1126</v>
      </c>
      <c r="S302" s="6" t="s">
        <v>573</v>
      </c>
      <c r="T302" s="8">
        <v>301</v>
      </c>
      <c r="U302" s="9" t="str">
        <f>IFERROR(VLOOKUP(S:S,'[1]Staff List 15-11-19'!B$1:H$65536,7,0),0)</f>
        <v>Staff</v>
      </c>
    </row>
    <row r="303" spans="1:21" x14ac:dyDescent="0.25">
      <c r="A303" s="5">
        <v>1</v>
      </c>
      <c r="B303" s="6">
        <v>1</v>
      </c>
      <c r="C303" s="6">
        <v>566</v>
      </c>
      <c r="D303" s="6">
        <v>281450</v>
      </c>
      <c r="E303" s="6">
        <v>0</v>
      </c>
      <c r="F303" s="6">
        <v>0</v>
      </c>
      <c r="G303" s="6"/>
      <c r="H303" s="6"/>
      <c r="I303" s="6"/>
      <c r="J303" s="2">
        <v>-2083.34</v>
      </c>
      <c r="K303" s="6"/>
      <c r="L303" s="6"/>
      <c r="M303" s="7">
        <v>43791</v>
      </c>
      <c r="N303" s="6" t="s">
        <v>574</v>
      </c>
      <c r="O303" s="6">
        <v>1</v>
      </c>
      <c r="P303" s="6">
        <v>1</v>
      </c>
      <c r="Q303" s="7">
        <v>43791</v>
      </c>
      <c r="R303" s="6" t="s">
        <v>1126</v>
      </c>
      <c r="S303" s="6" t="s">
        <v>575</v>
      </c>
      <c r="T303" s="8">
        <v>302</v>
      </c>
      <c r="U303" s="9" t="str">
        <f>IFERROR(VLOOKUP(S:S,'[1]Staff List 15-11-19'!B$1:H$65536,7,0),0)</f>
        <v>Staff</v>
      </c>
    </row>
    <row r="304" spans="1:21" x14ac:dyDescent="0.25">
      <c r="A304" s="5">
        <v>1</v>
      </c>
      <c r="B304" s="6">
        <v>1</v>
      </c>
      <c r="C304" s="6">
        <v>566</v>
      </c>
      <c r="D304" s="6">
        <v>281450</v>
      </c>
      <c r="E304" s="6">
        <v>0</v>
      </c>
      <c r="F304" s="6">
        <v>0</v>
      </c>
      <c r="G304" s="6"/>
      <c r="H304" s="6"/>
      <c r="I304" s="6"/>
      <c r="J304" s="2">
        <v>-3447.37</v>
      </c>
      <c r="K304" s="6"/>
      <c r="L304" s="6"/>
      <c r="M304" s="7">
        <v>43791</v>
      </c>
      <c r="N304" s="6" t="s">
        <v>576</v>
      </c>
      <c r="O304" s="6">
        <v>1</v>
      </c>
      <c r="P304" s="6">
        <v>1</v>
      </c>
      <c r="Q304" s="7">
        <v>43791</v>
      </c>
      <c r="R304" s="6" t="s">
        <v>1126</v>
      </c>
      <c r="S304" s="6" t="s">
        <v>577</v>
      </c>
      <c r="T304" s="8">
        <v>303</v>
      </c>
      <c r="U304" s="9" t="str">
        <f>IFERROR(VLOOKUP(S:S,'[1]Staff List 15-11-19'!B$1:H$65536,7,0),0)</f>
        <v>Staff</v>
      </c>
    </row>
    <row r="305" spans="1:21" x14ac:dyDescent="0.25">
      <c r="A305" s="5">
        <v>1</v>
      </c>
      <c r="B305" s="6">
        <v>1</v>
      </c>
      <c r="C305" s="6">
        <v>566</v>
      </c>
      <c r="D305" s="6">
        <v>281450</v>
      </c>
      <c r="E305" s="6">
        <v>0</v>
      </c>
      <c r="F305" s="6">
        <v>0</v>
      </c>
      <c r="G305" s="6"/>
      <c r="H305" s="6"/>
      <c r="I305" s="6"/>
      <c r="J305" s="2">
        <v>-3828.13</v>
      </c>
      <c r="K305" s="6"/>
      <c r="L305" s="6"/>
      <c r="M305" s="7">
        <v>43791</v>
      </c>
      <c r="N305" s="6" t="s">
        <v>578</v>
      </c>
      <c r="O305" s="6">
        <v>1</v>
      </c>
      <c r="P305" s="6">
        <v>1</v>
      </c>
      <c r="Q305" s="7">
        <v>43791</v>
      </c>
      <c r="R305" s="6" t="s">
        <v>1126</v>
      </c>
      <c r="S305" s="6" t="s">
        <v>579</v>
      </c>
      <c r="T305" s="8">
        <v>304</v>
      </c>
      <c r="U305" s="9" t="str">
        <f>IFERROR(VLOOKUP(S:S,'[1]Staff List 15-11-19'!B$1:H$65536,7,0),0)</f>
        <v>Staff</v>
      </c>
    </row>
    <row r="306" spans="1:21" x14ac:dyDescent="0.25">
      <c r="A306" s="11">
        <v>1</v>
      </c>
      <c r="B306" s="12">
        <v>9</v>
      </c>
      <c r="C306" s="12">
        <v>566</v>
      </c>
      <c r="D306" s="12">
        <v>505101</v>
      </c>
      <c r="E306" s="13">
        <v>0</v>
      </c>
      <c r="F306" s="12">
        <v>0</v>
      </c>
      <c r="G306" s="12"/>
      <c r="H306" s="12"/>
      <c r="I306" s="12"/>
      <c r="J306" s="14">
        <v>15265.79</v>
      </c>
      <c r="K306" s="12"/>
      <c r="L306" s="12"/>
      <c r="M306" s="7">
        <v>43791</v>
      </c>
      <c r="N306" s="12" t="str">
        <f>R306</f>
        <v>November 23 2019 Total  Earning = NATIONAL ASSEMBLY BRANCH</v>
      </c>
      <c r="O306" s="12">
        <v>1</v>
      </c>
      <c r="P306" s="6">
        <v>1</v>
      </c>
      <c r="Q306" s="7">
        <v>43791</v>
      </c>
      <c r="R306" s="12" t="s">
        <v>580</v>
      </c>
      <c r="S306" s="12"/>
      <c r="T306" s="8">
        <v>305</v>
      </c>
      <c r="U306" s="9">
        <f>IFERROR(VLOOKUP(S:S,'[1]Staff List 15-11-19'!B$1:H$65536,7,0),0)</f>
        <v>0</v>
      </c>
    </row>
    <row r="307" spans="1:21" x14ac:dyDescent="0.25">
      <c r="A307" s="5">
        <v>1</v>
      </c>
      <c r="B307" s="6">
        <v>1</v>
      </c>
      <c r="C307" s="6">
        <v>566</v>
      </c>
      <c r="D307" s="6">
        <v>281450</v>
      </c>
      <c r="E307" s="6">
        <v>0</v>
      </c>
      <c r="F307" s="6">
        <v>0</v>
      </c>
      <c r="G307" s="6"/>
      <c r="H307" s="6"/>
      <c r="I307" s="6"/>
      <c r="J307" s="2">
        <v>-1041.67</v>
      </c>
      <c r="K307" s="6"/>
      <c r="L307" s="6"/>
      <c r="M307" s="7">
        <v>43791</v>
      </c>
      <c r="N307" s="6" t="s">
        <v>581</v>
      </c>
      <c r="O307" s="6">
        <v>1</v>
      </c>
      <c r="P307" s="6">
        <v>1</v>
      </c>
      <c r="Q307" s="7">
        <v>43791</v>
      </c>
      <c r="R307" s="6" t="s">
        <v>1126</v>
      </c>
      <c r="S307" s="6" t="s">
        <v>582</v>
      </c>
      <c r="T307" s="8">
        <v>306</v>
      </c>
      <c r="U307" s="9" t="str">
        <f>IFERROR(VLOOKUP(S:S,'[1]Staff List 15-11-19'!B$1:H$65536,7,0),0)</f>
        <v>Staff</v>
      </c>
    </row>
    <row r="308" spans="1:21" x14ac:dyDescent="0.25">
      <c r="A308" s="5">
        <v>1</v>
      </c>
      <c r="B308" s="6">
        <v>1</v>
      </c>
      <c r="C308" s="6">
        <v>566</v>
      </c>
      <c r="D308" s="6">
        <v>281450</v>
      </c>
      <c r="E308" s="6">
        <v>0</v>
      </c>
      <c r="F308" s="6">
        <v>0</v>
      </c>
      <c r="G308" s="6"/>
      <c r="H308" s="6"/>
      <c r="I308" s="6"/>
      <c r="J308" s="2">
        <v>-2187.5</v>
      </c>
      <c r="K308" s="6"/>
      <c r="L308" s="6"/>
      <c r="M308" s="7">
        <v>43791</v>
      </c>
      <c r="N308" s="6" t="s">
        <v>583</v>
      </c>
      <c r="O308" s="6">
        <v>1</v>
      </c>
      <c r="P308" s="6">
        <v>1</v>
      </c>
      <c r="Q308" s="7">
        <v>43791</v>
      </c>
      <c r="R308" s="6" t="s">
        <v>1126</v>
      </c>
      <c r="S308" s="6" t="s">
        <v>584</v>
      </c>
      <c r="T308" s="8">
        <v>307</v>
      </c>
      <c r="U308" s="9" t="str">
        <f>IFERROR(VLOOKUP(S:S,'[1]Staff List 15-11-19'!B$1:H$65536,7,0),0)</f>
        <v>Staff</v>
      </c>
    </row>
    <row r="309" spans="1:21" x14ac:dyDescent="0.25">
      <c r="A309" s="5">
        <v>1</v>
      </c>
      <c r="B309" s="6">
        <v>1</v>
      </c>
      <c r="C309" s="6">
        <v>566</v>
      </c>
      <c r="D309" s="6">
        <v>281450</v>
      </c>
      <c r="E309" s="6">
        <v>0</v>
      </c>
      <c r="F309" s="6">
        <v>0</v>
      </c>
      <c r="G309" s="6"/>
      <c r="H309" s="6"/>
      <c r="I309" s="6"/>
      <c r="J309" s="2">
        <v>-1493.86</v>
      </c>
      <c r="K309" s="6"/>
      <c r="L309" s="6"/>
      <c r="M309" s="7">
        <v>43791</v>
      </c>
      <c r="N309" s="6" t="s">
        <v>585</v>
      </c>
      <c r="O309" s="6">
        <v>1</v>
      </c>
      <c r="P309" s="6">
        <v>1</v>
      </c>
      <c r="Q309" s="7">
        <v>43791</v>
      </c>
      <c r="R309" s="6" t="s">
        <v>1126</v>
      </c>
      <c r="S309" s="6" t="s">
        <v>586</v>
      </c>
      <c r="T309" s="8">
        <v>308</v>
      </c>
      <c r="U309" s="9" t="str">
        <f>IFERROR(VLOOKUP(S:S,'[1]Staff List 15-11-19'!B$1:H$65536,7,0),0)</f>
        <v>Staff</v>
      </c>
    </row>
    <row r="310" spans="1:21" s="10" customFormat="1" x14ac:dyDescent="0.25">
      <c r="A310" s="5">
        <v>1</v>
      </c>
      <c r="B310" s="6">
        <v>1</v>
      </c>
      <c r="C310" s="6">
        <v>566</v>
      </c>
      <c r="D310" s="6">
        <v>281450</v>
      </c>
      <c r="E310" s="6">
        <v>0</v>
      </c>
      <c r="F310" s="6">
        <v>0</v>
      </c>
      <c r="G310" s="6"/>
      <c r="H310" s="6"/>
      <c r="I310" s="6"/>
      <c r="J310" s="2">
        <v>-1093.75</v>
      </c>
      <c r="K310" s="6"/>
      <c r="L310" s="6"/>
      <c r="M310" s="7">
        <v>43791</v>
      </c>
      <c r="N310" s="6" t="s">
        <v>587</v>
      </c>
      <c r="O310" s="6">
        <v>1</v>
      </c>
      <c r="P310" s="6">
        <v>1</v>
      </c>
      <c r="Q310" s="7">
        <v>43791</v>
      </c>
      <c r="R310" s="6" t="s">
        <v>1126</v>
      </c>
      <c r="S310" s="6" t="s">
        <v>588</v>
      </c>
      <c r="T310" s="8">
        <v>309</v>
      </c>
      <c r="U310" s="9" t="str">
        <f>IFERROR(VLOOKUP(S:S,'[1]Staff List 15-11-19'!B$1:H$65536,7,0),0)</f>
        <v>Staff</v>
      </c>
    </row>
    <row r="311" spans="1:21" x14ac:dyDescent="0.25">
      <c r="A311" s="5">
        <v>1</v>
      </c>
      <c r="B311" s="6">
        <v>1</v>
      </c>
      <c r="C311" s="6">
        <v>566</v>
      </c>
      <c r="D311" s="6">
        <v>281450</v>
      </c>
      <c r="E311" s="6">
        <v>0</v>
      </c>
      <c r="F311" s="6">
        <v>0</v>
      </c>
      <c r="G311" s="6"/>
      <c r="H311" s="6"/>
      <c r="I311" s="6"/>
      <c r="J311" s="2">
        <v>-3828.13</v>
      </c>
      <c r="K311" s="6"/>
      <c r="L311" s="6"/>
      <c r="M311" s="7">
        <v>43791</v>
      </c>
      <c r="N311" s="6" t="s">
        <v>589</v>
      </c>
      <c r="O311" s="6">
        <v>1</v>
      </c>
      <c r="P311" s="6">
        <v>1</v>
      </c>
      <c r="Q311" s="7">
        <v>43791</v>
      </c>
      <c r="R311" s="6" t="s">
        <v>1126</v>
      </c>
      <c r="S311" s="6" t="s">
        <v>590</v>
      </c>
      <c r="T311" s="8">
        <v>310</v>
      </c>
      <c r="U311" s="9" t="str">
        <f>IFERROR(VLOOKUP(S:S,'[1]Staff List 15-11-19'!B$1:H$65536,7,0),0)</f>
        <v>Staff</v>
      </c>
    </row>
    <row r="312" spans="1:21" x14ac:dyDescent="0.25">
      <c r="A312" s="5">
        <v>1</v>
      </c>
      <c r="B312" s="6">
        <v>1</v>
      </c>
      <c r="C312" s="6">
        <v>566</v>
      </c>
      <c r="D312" s="6">
        <v>281450</v>
      </c>
      <c r="E312" s="6">
        <v>0</v>
      </c>
      <c r="F312" s="6">
        <v>0</v>
      </c>
      <c r="G312" s="6"/>
      <c r="H312" s="6"/>
      <c r="I312" s="6"/>
      <c r="J312" s="2">
        <v>-2083.34</v>
      </c>
      <c r="K312" s="6"/>
      <c r="L312" s="6"/>
      <c r="M312" s="7">
        <v>43791</v>
      </c>
      <c r="N312" s="6" t="s">
        <v>591</v>
      </c>
      <c r="O312" s="6">
        <v>1</v>
      </c>
      <c r="P312" s="6">
        <v>1</v>
      </c>
      <c r="Q312" s="7">
        <v>43791</v>
      </c>
      <c r="R312" s="6" t="s">
        <v>1126</v>
      </c>
      <c r="S312" s="6" t="s">
        <v>592</v>
      </c>
      <c r="T312" s="8">
        <v>311</v>
      </c>
      <c r="U312" s="9" t="str">
        <f>IFERROR(VLOOKUP(S:S,'[1]Staff List 15-11-19'!B$1:H$65536,7,0),0)</f>
        <v>Staff</v>
      </c>
    </row>
    <row r="313" spans="1:21" x14ac:dyDescent="0.25">
      <c r="A313" s="5">
        <v>1</v>
      </c>
      <c r="B313" s="6">
        <v>1</v>
      </c>
      <c r="C313" s="6">
        <v>566</v>
      </c>
      <c r="D313" s="6">
        <v>281450</v>
      </c>
      <c r="E313" s="6">
        <v>0</v>
      </c>
      <c r="F313" s="6">
        <v>0</v>
      </c>
      <c r="G313" s="6"/>
      <c r="H313" s="6"/>
      <c r="I313" s="6"/>
      <c r="J313" s="2">
        <v>-1093.75</v>
      </c>
      <c r="K313" s="6"/>
      <c r="L313" s="6"/>
      <c r="M313" s="7">
        <v>43791</v>
      </c>
      <c r="N313" s="6" t="s">
        <v>593</v>
      </c>
      <c r="O313" s="6">
        <v>1</v>
      </c>
      <c r="P313" s="6">
        <v>1</v>
      </c>
      <c r="Q313" s="7">
        <v>43791</v>
      </c>
      <c r="R313" s="6" t="s">
        <v>1126</v>
      </c>
      <c r="S313" s="6" t="s">
        <v>594</v>
      </c>
      <c r="T313" s="8">
        <v>312</v>
      </c>
      <c r="U313" s="9" t="str">
        <f>IFERROR(VLOOKUP(S:S,'[1]Staff List 15-11-19'!B$1:H$65536,7,0),0)</f>
        <v>Staff</v>
      </c>
    </row>
    <row r="314" spans="1:21" x14ac:dyDescent="0.25">
      <c r="A314" s="5">
        <v>1</v>
      </c>
      <c r="B314" s="6">
        <v>1</v>
      </c>
      <c r="C314" s="6">
        <v>566</v>
      </c>
      <c r="D314" s="6">
        <v>281450</v>
      </c>
      <c r="E314" s="6">
        <v>0</v>
      </c>
      <c r="F314" s="6">
        <v>0</v>
      </c>
      <c r="G314" s="6"/>
      <c r="H314" s="6"/>
      <c r="I314" s="6"/>
      <c r="J314" s="2">
        <v>-4021.93</v>
      </c>
      <c r="K314" s="6"/>
      <c r="L314" s="6"/>
      <c r="M314" s="7">
        <v>43791</v>
      </c>
      <c r="N314" s="6" t="s">
        <v>595</v>
      </c>
      <c r="O314" s="6">
        <v>1</v>
      </c>
      <c r="P314" s="6">
        <v>1</v>
      </c>
      <c r="Q314" s="7">
        <v>43791</v>
      </c>
      <c r="R314" s="6" t="s">
        <v>1126</v>
      </c>
      <c r="S314" s="6" t="s">
        <v>596</v>
      </c>
      <c r="T314" s="8">
        <v>313</v>
      </c>
      <c r="U314" s="9" t="str">
        <f>IFERROR(VLOOKUP(S:S,'[1]Staff List 15-11-19'!B$1:H$65536,7,0),0)</f>
        <v>Staff</v>
      </c>
    </row>
    <row r="315" spans="1:21" x14ac:dyDescent="0.25">
      <c r="A315" s="11">
        <v>1</v>
      </c>
      <c r="B315" s="12">
        <v>24</v>
      </c>
      <c r="C315" s="12">
        <v>566</v>
      </c>
      <c r="D315" s="12">
        <v>505101</v>
      </c>
      <c r="E315" s="13">
        <v>0</v>
      </c>
      <c r="F315" s="12">
        <v>0</v>
      </c>
      <c r="G315" s="12"/>
      <c r="H315" s="12"/>
      <c r="I315" s="12"/>
      <c r="J315" s="14">
        <v>16843.93</v>
      </c>
      <c r="K315" s="12"/>
      <c r="L315" s="12"/>
      <c r="M315" s="7">
        <v>43791</v>
      </c>
      <c r="N315" s="12" t="str">
        <f>R315</f>
        <v>November 23 2019 Total  Earning = PORT HARCOURT BRANCH</v>
      </c>
      <c r="O315" s="12">
        <v>1</v>
      </c>
      <c r="P315" s="6">
        <v>1</v>
      </c>
      <c r="Q315" s="7">
        <v>43791</v>
      </c>
      <c r="R315" s="12" t="s">
        <v>597</v>
      </c>
      <c r="S315" s="12"/>
      <c r="T315" s="8">
        <v>314</v>
      </c>
      <c r="U315" s="9">
        <f>IFERROR(VLOOKUP(S:S,'[1]Staff List 15-11-19'!B$1:H$65536,7,0),0)</f>
        <v>0</v>
      </c>
    </row>
    <row r="316" spans="1:21" x14ac:dyDescent="0.25">
      <c r="A316" s="5">
        <v>1</v>
      </c>
      <c r="B316" s="6">
        <v>1</v>
      </c>
      <c r="C316" s="6">
        <v>566</v>
      </c>
      <c r="D316" s="6">
        <v>281450</v>
      </c>
      <c r="E316" s="6">
        <v>0</v>
      </c>
      <c r="F316" s="6">
        <v>0</v>
      </c>
      <c r="G316" s="6"/>
      <c r="H316" s="6"/>
      <c r="I316" s="6"/>
      <c r="J316" s="2">
        <v>-8333.34</v>
      </c>
      <c r="K316" s="6"/>
      <c r="L316" s="6"/>
      <c r="M316" s="7">
        <v>43791</v>
      </c>
      <c r="N316" s="6" t="s">
        <v>598</v>
      </c>
      <c r="O316" s="6">
        <v>1</v>
      </c>
      <c r="P316" s="6">
        <v>1</v>
      </c>
      <c r="Q316" s="7">
        <v>43791</v>
      </c>
      <c r="R316" s="6" t="s">
        <v>1126</v>
      </c>
      <c r="S316" s="6" t="s">
        <v>599</v>
      </c>
      <c r="T316" s="8">
        <v>315</v>
      </c>
      <c r="U316" s="9" t="str">
        <f>IFERROR(VLOOKUP(S:S,'[1]Staff List 15-11-19'!B$1:H$65536,7,0),0)</f>
        <v>Staff</v>
      </c>
    </row>
    <row r="317" spans="1:21" x14ac:dyDescent="0.25">
      <c r="A317" s="11">
        <v>1</v>
      </c>
      <c r="B317" s="12">
        <v>504</v>
      </c>
      <c r="C317" s="12">
        <v>566</v>
      </c>
      <c r="D317" s="12">
        <v>505114</v>
      </c>
      <c r="E317" s="13">
        <v>0</v>
      </c>
      <c r="F317" s="12">
        <v>0</v>
      </c>
      <c r="G317" s="12"/>
      <c r="H317" s="12"/>
      <c r="I317" s="12"/>
      <c r="J317" s="14">
        <v>8333.34</v>
      </c>
      <c r="K317" s="12"/>
      <c r="L317" s="12"/>
      <c r="M317" s="7">
        <v>43791</v>
      </c>
      <c r="N317" s="12" t="str">
        <f>R317</f>
        <v>November 23 2019 Total  Earning = REG. MGR. ABUJA</v>
      </c>
      <c r="O317" s="12">
        <v>1</v>
      </c>
      <c r="P317" s="6">
        <v>1</v>
      </c>
      <c r="Q317" s="7">
        <v>43791</v>
      </c>
      <c r="R317" s="12" t="s">
        <v>600</v>
      </c>
      <c r="S317" s="12"/>
      <c r="T317" s="8">
        <v>316</v>
      </c>
      <c r="U317" s="9">
        <f>IFERROR(VLOOKUP(S:S,'[1]Staff List 15-11-19'!B$1:H$65536,7,0),0)</f>
        <v>0</v>
      </c>
    </row>
    <row r="318" spans="1:21" x14ac:dyDescent="0.25">
      <c r="A318" s="5">
        <v>1</v>
      </c>
      <c r="B318" s="6">
        <v>1</v>
      </c>
      <c r="C318" s="6">
        <v>566</v>
      </c>
      <c r="D318" s="6">
        <v>281450</v>
      </c>
      <c r="E318" s="6">
        <v>0</v>
      </c>
      <c r="F318" s="6">
        <v>0</v>
      </c>
      <c r="G318" s="6"/>
      <c r="H318" s="6"/>
      <c r="I318" s="6"/>
      <c r="J318" s="2">
        <v>-2298.25</v>
      </c>
      <c r="K318" s="6"/>
      <c r="L318" s="6"/>
      <c r="M318" s="7">
        <v>43791</v>
      </c>
      <c r="N318" s="6" t="s">
        <v>601</v>
      </c>
      <c r="O318" s="6">
        <v>1</v>
      </c>
      <c r="P318" s="6">
        <v>1</v>
      </c>
      <c r="Q318" s="7">
        <v>43791</v>
      </c>
      <c r="R318" s="6" t="s">
        <v>1126</v>
      </c>
      <c r="S318" s="6" t="s">
        <v>602</v>
      </c>
      <c r="T318" s="8">
        <v>317</v>
      </c>
      <c r="U318" s="9" t="str">
        <f>IFERROR(VLOOKUP(S:S,'[1]Staff List 15-11-19'!B$1:H$65536,7,0),0)</f>
        <v>Staff</v>
      </c>
    </row>
    <row r="319" spans="1:21" x14ac:dyDescent="0.25">
      <c r="A319" s="5">
        <v>1</v>
      </c>
      <c r="B319" s="6">
        <v>1</v>
      </c>
      <c r="C319" s="6">
        <v>566</v>
      </c>
      <c r="D319" s="6">
        <v>281450</v>
      </c>
      <c r="E319" s="6">
        <v>0</v>
      </c>
      <c r="F319" s="6">
        <v>0</v>
      </c>
      <c r="G319" s="6"/>
      <c r="H319" s="6"/>
      <c r="I319" s="6"/>
      <c r="J319" s="2">
        <v>-5157.04</v>
      </c>
      <c r="K319" s="6"/>
      <c r="L319" s="6"/>
      <c r="M319" s="7">
        <v>43791</v>
      </c>
      <c r="N319" s="6" t="s">
        <v>603</v>
      </c>
      <c r="O319" s="6">
        <v>1</v>
      </c>
      <c r="P319" s="6">
        <v>1</v>
      </c>
      <c r="Q319" s="7">
        <v>43791</v>
      </c>
      <c r="R319" s="6" t="s">
        <v>1126</v>
      </c>
      <c r="S319" s="6" t="s">
        <v>604</v>
      </c>
      <c r="T319" s="8">
        <v>318</v>
      </c>
      <c r="U319" s="9" t="str">
        <f>IFERROR(VLOOKUP(S:S,'[1]Staff List 15-11-19'!B$1:H$65536,7,0),0)</f>
        <v>Staff</v>
      </c>
    </row>
    <row r="320" spans="1:21" x14ac:dyDescent="0.25">
      <c r="A320" s="5">
        <v>1</v>
      </c>
      <c r="B320" s="6">
        <v>1</v>
      </c>
      <c r="C320" s="6">
        <v>566</v>
      </c>
      <c r="D320" s="6">
        <v>281450</v>
      </c>
      <c r="E320" s="6">
        <v>0</v>
      </c>
      <c r="F320" s="6">
        <v>0</v>
      </c>
      <c r="G320" s="6"/>
      <c r="H320" s="6"/>
      <c r="I320" s="6"/>
      <c r="J320" s="2">
        <v>-8958.34</v>
      </c>
      <c r="K320" s="6"/>
      <c r="L320" s="6"/>
      <c r="M320" s="7">
        <v>43791</v>
      </c>
      <c r="N320" s="6" t="s">
        <v>605</v>
      </c>
      <c r="O320" s="6">
        <v>1</v>
      </c>
      <c r="P320" s="6">
        <v>1</v>
      </c>
      <c r="Q320" s="7">
        <v>43791</v>
      </c>
      <c r="R320" s="6" t="s">
        <v>1126</v>
      </c>
      <c r="S320" s="6" t="s">
        <v>606</v>
      </c>
      <c r="T320" s="8">
        <v>319</v>
      </c>
      <c r="U320" s="9" t="str">
        <f>IFERROR(VLOOKUP(S:S,'[1]Staff List 15-11-19'!B$1:H$65536,7,0),0)</f>
        <v>Staff</v>
      </c>
    </row>
    <row r="321" spans="1:21" x14ac:dyDescent="0.25">
      <c r="A321" s="11">
        <v>1</v>
      </c>
      <c r="B321" s="12">
        <v>502</v>
      </c>
      <c r="C321" s="12">
        <v>566</v>
      </c>
      <c r="D321" s="12">
        <v>505114</v>
      </c>
      <c r="E321" s="13">
        <v>0</v>
      </c>
      <c r="F321" s="12">
        <v>0</v>
      </c>
      <c r="G321" s="12"/>
      <c r="H321" s="12"/>
      <c r="I321" s="12"/>
      <c r="J321" s="14">
        <v>16413.63</v>
      </c>
      <c r="K321" s="12"/>
      <c r="L321" s="12"/>
      <c r="M321" s="7">
        <v>43791</v>
      </c>
      <c r="N321" s="12" t="str">
        <f>R321</f>
        <v>November 23 2019 Total  Earning = REG. MGR. NORTH WEST</v>
      </c>
      <c r="O321" s="12">
        <v>1</v>
      </c>
      <c r="P321" s="6">
        <v>1</v>
      </c>
      <c r="Q321" s="7">
        <v>43791</v>
      </c>
      <c r="R321" s="12" t="s">
        <v>607</v>
      </c>
      <c r="S321" s="12"/>
      <c r="T321" s="8">
        <v>320</v>
      </c>
      <c r="U321" s="9">
        <f>IFERROR(VLOOKUP(S:S,'[1]Staff List 15-11-19'!B$1:H$65536,7,0),0)</f>
        <v>0</v>
      </c>
    </row>
    <row r="322" spans="1:21" x14ac:dyDescent="0.25">
      <c r="A322" s="5">
        <v>1</v>
      </c>
      <c r="B322" s="6">
        <v>1</v>
      </c>
      <c r="C322" s="6">
        <v>566</v>
      </c>
      <c r="D322" s="6">
        <v>281450</v>
      </c>
      <c r="E322" s="6">
        <v>0</v>
      </c>
      <c r="F322" s="6">
        <v>0</v>
      </c>
      <c r="G322" s="6"/>
      <c r="H322" s="6"/>
      <c r="I322" s="6"/>
      <c r="J322" s="2">
        <v>-7584.2</v>
      </c>
      <c r="K322" s="6"/>
      <c r="L322" s="6"/>
      <c r="M322" s="7">
        <v>43791</v>
      </c>
      <c r="N322" s="6" t="s">
        <v>608</v>
      </c>
      <c r="O322" s="6">
        <v>1</v>
      </c>
      <c r="P322" s="6">
        <v>1</v>
      </c>
      <c r="Q322" s="7">
        <v>43791</v>
      </c>
      <c r="R322" s="6" t="s">
        <v>1126</v>
      </c>
      <c r="S322" s="6" t="s">
        <v>609</v>
      </c>
      <c r="T322" s="8">
        <v>321</v>
      </c>
      <c r="U322" s="9" t="str">
        <f>IFERROR(VLOOKUP(S:S,'[1]Staff List 15-11-19'!B$1:H$65536,7,0),0)</f>
        <v>Staff</v>
      </c>
    </row>
    <row r="323" spans="1:21" x14ac:dyDescent="0.25">
      <c r="A323" s="11">
        <v>1</v>
      </c>
      <c r="B323" s="12">
        <v>503</v>
      </c>
      <c r="C323" s="12">
        <v>566</v>
      </c>
      <c r="D323" s="12">
        <v>505114</v>
      </c>
      <c r="E323" s="13">
        <v>0</v>
      </c>
      <c r="F323" s="12">
        <v>0</v>
      </c>
      <c r="G323" s="12"/>
      <c r="H323" s="12"/>
      <c r="I323" s="12"/>
      <c r="J323" s="14">
        <v>7584.2</v>
      </c>
      <c r="K323" s="12"/>
      <c r="L323" s="12"/>
      <c r="M323" s="7">
        <v>43791</v>
      </c>
      <c r="N323" s="12" t="str">
        <f>R323</f>
        <v>November 23 2019 Total  Earning = REG. MGR. NORTH CENTRAL</v>
      </c>
      <c r="O323" s="12">
        <v>1</v>
      </c>
      <c r="P323" s="6">
        <v>1</v>
      </c>
      <c r="Q323" s="7">
        <v>43791</v>
      </c>
      <c r="R323" s="12" t="s">
        <v>610</v>
      </c>
      <c r="S323" s="12"/>
      <c r="T323" s="8">
        <v>322</v>
      </c>
      <c r="U323" s="9">
        <f>IFERROR(VLOOKUP(S:S,'[1]Staff List 15-11-19'!B$1:H$65536,7,0),0)</f>
        <v>0</v>
      </c>
    </row>
    <row r="324" spans="1:21" x14ac:dyDescent="0.25">
      <c r="A324" s="5">
        <v>1</v>
      </c>
      <c r="B324" s="6">
        <v>1</v>
      </c>
      <c r="C324" s="6">
        <v>566</v>
      </c>
      <c r="D324" s="6">
        <v>281450</v>
      </c>
      <c r="E324" s="6">
        <v>0</v>
      </c>
      <c r="F324" s="6">
        <v>0</v>
      </c>
      <c r="G324" s="6"/>
      <c r="H324" s="6"/>
      <c r="I324" s="6"/>
      <c r="J324" s="2">
        <v>-6343.75</v>
      </c>
      <c r="K324" s="6"/>
      <c r="L324" s="6"/>
      <c r="M324" s="7">
        <v>43791</v>
      </c>
      <c r="N324" s="6" t="s">
        <v>611</v>
      </c>
      <c r="O324" s="6">
        <v>1</v>
      </c>
      <c r="P324" s="6">
        <v>1</v>
      </c>
      <c r="Q324" s="7">
        <v>43791</v>
      </c>
      <c r="R324" s="6" t="s">
        <v>1126</v>
      </c>
      <c r="S324" s="6" t="s">
        <v>612</v>
      </c>
      <c r="T324" s="8">
        <v>323</v>
      </c>
      <c r="U324" s="9" t="str">
        <f>IFERROR(VLOOKUP(S:S,'[1]Staff List 15-11-19'!B$1:H$65536,7,0),0)</f>
        <v>Staff</v>
      </c>
    </row>
    <row r="325" spans="1:21" x14ac:dyDescent="0.25">
      <c r="A325" s="11">
        <v>1</v>
      </c>
      <c r="B325" s="12">
        <v>505</v>
      </c>
      <c r="C325" s="12">
        <v>566</v>
      </c>
      <c r="D325" s="12">
        <v>505114</v>
      </c>
      <c r="E325" s="13">
        <v>0</v>
      </c>
      <c r="F325" s="12">
        <v>0</v>
      </c>
      <c r="G325" s="12"/>
      <c r="H325" s="12"/>
      <c r="I325" s="12"/>
      <c r="J325" s="14">
        <v>6343.75</v>
      </c>
      <c r="K325" s="12"/>
      <c r="L325" s="12"/>
      <c r="M325" s="7">
        <v>43791</v>
      </c>
      <c r="N325" s="12" t="str">
        <f>R325</f>
        <v>November 23 2019 Total  Earning = REG. MGR. NORTH EAST</v>
      </c>
      <c r="O325" s="12">
        <v>1</v>
      </c>
      <c r="P325" s="6">
        <v>1</v>
      </c>
      <c r="Q325" s="7">
        <v>43791</v>
      </c>
      <c r="R325" s="12" t="s">
        <v>613</v>
      </c>
      <c r="S325" s="12"/>
      <c r="T325" s="8">
        <v>324</v>
      </c>
      <c r="U325" s="9">
        <f>IFERROR(VLOOKUP(S:S,'[1]Staff List 15-11-19'!B$1:H$65536,7,0),0)</f>
        <v>0</v>
      </c>
    </row>
    <row r="326" spans="1:21" x14ac:dyDescent="0.25">
      <c r="A326" s="5">
        <v>1</v>
      </c>
      <c r="B326" s="6">
        <v>1</v>
      </c>
      <c r="C326" s="6">
        <v>566</v>
      </c>
      <c r="D326" s="6">
        <v>281450</v>
      </c>
      <c r="E326" s="6">
        <v>0</v>
      </c>
      <c r="F326" s="6">
        <v>0</v>
      </c>
      <c r="G326" s="6"/>
      <c r="H326" s="6"/>
      <c r="I326" s="6"/>
      <c r="J326" s="2">
        <v>-7291.67</v>
      </c>
      <c r="K326" s="6"/>
      <c r="L326" s="6"/>
      <c r="M326" s="7">
        <v>43791</v>
      </c>
      <c r="N326" s="6" t="s">
        <v>614</v>
      </c>
      <c r="O326" s="6">
        <v>1</v>
      </c>
      <c r="P326" s="6">
        <v>1</v>
      </c>
      <c r="Q326" s="7">
        <v>43791</v>
      </c>
      <c r="R326" s="6" t="s">
        <v>1126</v>
      </c>
      <c r="S326" s="6" t="s">
        <v>615</v>
      </c>
      <c r="T326" s="8">
        <v>325</v>
      </c>
      <c r="U326" s="9" t="str">
        <f>IFERROR(VLOOKUP(S:S,'[1]Staff List 15-11-19'!B$1:H$65536,7,0),0)</f>
        <v>Staff</v>
      </c>
    </row>
    <row r="327" spans="1:21" x14ac:dyDescent="0.25">
      <c r="A327" s="11">
        <v>1</v>
      </c>
      <c r="B327" s="12">
        <v>501</v>
      </c>
      <c r="C327" s="12">
        <v>566</v>
      </c>
      <c r="D327" s="12">
        <v>505114</v>
      </c>
      <c r="E327" s="13">
        <v>0</v>
      </c>
      <c r="F327" s="12">
        <v>0</v>
      </c>
      <c r="G327" s="12"/>
      <c r="H327" s="12"/>
      <c r="I327" s="12"/>
      <c r="J327" s="14">
        <v>7291.67</v>
      </c>
      <c r="K327" s="12"/>
      <c r="L327" s="12"/>
      <c r="M327" s="7">
        <v>43791</v>
      </c>
      <c r="N327" s="12" t="str">
        <f>R327</f>
        <v>November 23 2019 Total  Earning = REG. MGR. LAGOS/SOUTH</v>
      </c>
      <c r="O327" s="12">
        <v>1</v>
      </c>
      <c r="P327" s="6">
        <v>1</v>
      </c>
      <c r="Q327" s="7">
        <v>43791</v>
      </c>
      <c r="R327" s="12" t="s">
        <v>616</v>
      </c>
      <c r="S327" s="12"/>
      <c r="T327" s="8">
        <v>326</v>
      </c>
      <c r="U327" s="9">
        <f>IFERROR(VLOOKUP(S:S,'[1]Staff List 15-11-19'!B$1:H$65536,7,0),0)</f>
        <v>0</v>
      </c>
    </row>
    <row r="328" spans="1:21" x14ac:dyDescent="0.25">
      <c r="A328" s="5">
        <v>1</v>
      </c>
      <c r="B328" s="6">
        <v>1</v>
      </c>
      <c r="C328" s="6">
        <v>566</v>
      </c>
      <c r="D328" s="6">
        <v>281450</v>
      </c>
      <c r="E328" s="6">
        <v>0</v>
      </c>
      <c r="F328" s="6">
        <v>0</v>
      </c>
      <c r="G328" s="6"/>
      <c r="H328" s="6"/>
      <c r="I328" s="6"/>
      <c r="J328" s="2">
        <v>-6664.91</v>
      </c>
      <c r="K328" s="6"/>
      <c r="L328" s="6"/>
      <c r="M328" s="7">
        <v>43791</v>
      </c>
      <c r="N328" s="6" t="s">
        <v>617</v>
      </c>
      <c r="O328" s="6">
        <v>1</v>
      </c>
      <c r="P328" s="6">
        <v>1</v>
      </c>
      <c r="Q328" s="7">
        <v>43791</v>
      </c>
      <c r="R328" s="6" t="s">
        <v>1126</v>
      </c>
      <c r="S328" s="6" t="s">
        <v>618</v>
      </c>
      <c r="T328" s="8">
        <v>327</v>
      </c>
      <c r="U328" s="9" t="str">
        <f>IFERROR(VLOOKUP(S:S,'[1]Staff List 15-11-19'!B$1:H$65536,7,0),0)</f>
        <v>Staff</v>
      </c>
    </row>
    <row r="329" spans="1:21" x14ac:dyDescent="0.25">
      <c r="A329" s="11">
        <v>1</v>
      </c>
      <c r="B329" s="12">
        <v>506</v>
      </c>
      <c r="C329" s="12">
        <v>566</v>
      </c>
      <c r="D329" s="12">
        <v>505101</v>
      </c>
      <c r="E329" s="13">
        <v>0</v>
      </c>
      <c r="F329" s="12">
        <v>0</v>
      </c>
      <c r="G329" s="12"/>
      <c r="H329" s="12"/>
      <c r="I329" s="12"/>
      <c r="J329" s="14">
        <v>6664.91</v>
      </c>
      <c r="K329" s="12"/>
      <c r="L329" s="12"/>
      <c r="M329" s="7">
        <v>43791</v>
      </c>
      <c r="N329" s="12" t="str">
        <f>R329</f>
        <v>November 23 2019 Total  Earning = REG. MGR. SOUTH WEST</v>
      </c>
      <c r="O329" s="12">
        <v>1</v>
      </c>
      <c r="P329" s="6">
        <v>1</v>
      </c>
      <c r="Q329" s="7">
        <v>43791</v>
      </c>
      <c r="R329" s="12" t="s">
        <v>619</v>
      </c>
      <c r="S329" s="12"/>
      <c r="T329" s="8">
        <v>328</v>
      </c>
      <c r="U329" s="9">
        <f>IFERROR(VLOOKUP(S:S,'[1]Staff List 15-11-19'!B$1:H$65536,7,0),0)</f>
        <v>0</v>
      </c>
    </row>
    <row r="330" spans="1:21" x14ac:dyDescent="0.25">
      <c r="A330" s="5">
        <v>1</v>
      </c>
      <c r="B330" s="6">
        <v>1</v>
      </c>
      <c r="C330" s="6">
        <v>566</v>
      </c>
      <c r="D330" s="6">
        <v>281450</v>
      </c>
      <c r="E330" s="6">
        <v>0</v>
      </c>
      <c r="F330" s="6">
        <v>0</v>
      </c>
      <c r="G330" s="6"/>
      <c r="H330" s="6"/>
      <c r="I330" s="6"/>
      <c r="J330" s="2">
        <v>-1354.17</v>
      </c>
      <c r="K330" s="6"/>
      <c r="L330" s="6"/>
      <c r="M330" s="7">
        <v>43791</v>
      </c>
      <c r="N330" s="6" t="s">
        <v>620</v>
      </c>
      <c r="O330" s="6">
        <v>1</v>
      </c>
      <c r="P330" s="6">
        <v>1</v>
      </c>
      <c r="Q330" s="7">
        <v>43791</v>
      </c>
      <c r="R330" s="6" t="s">
        <v>1126</v>
      </c>
      <c r="S330" s="6" t="s">
        <v>621</v>
      </c>
      <c r="T330" s="8">
        <v>329</v>
      </c>
      <c r="U330" s="9" t="str">
        <f>IFERROR(VLOOKUP(S:S,'[1]Staff List 15-11-19'!B$1:H$65536,7,0),0)</f>
        <v>Staff</v>
      </c>
    </row>
    <row r="331" spans="1:21" x14ac:dyDescent="0.25">
      <c r="A331" s="5">
        <v>1</v>
      </c>
      <c r="B331" s="6">
        <v>1</v>
      </c>
      <c r="C331" s="6">
        <v>566</v>
      </c>
      <c r="D331" s="6">
        <v>281450</v>
      </c>
      <c r="E331" s="6">
        <v>0</v>
      </c>
      <c r="F331" s="6">
        <v>0</v>
      </c>
      <c r="G331" s="6"/>
      <c r="H331" s="6"/>
      <c r="I331" s="6"/>
      <c r="J331" s="2">
        <v>-3363.29</v>
      </c>
      <c r="K331" s="6"/>
      <c r="L331" s="6"/>
      <c r="M331" s="7">
        <v>43791</v>
      </c>
      <c r="N331" s="6" t="s">
        <v>622</v>
      </c>
      <c r="O331" s="6">
        <v>1</v>
      </c>
      <c r="P331" s="6">
        <v>1</v>
      </c>
      <c r="Q331" s="7">
        <v>43791</v>
      </c>
      <c r="R331" s="6" t="s">
        <v>1126</v>
      </c>
      <c r="S331" s="6" t="s">
        <v>623</v>
      </c>
      <c r="T331" s="8">
        <v>330</v>
      </c>
      <c r="U331" s="9" t="str">
        <f>IFERROR(VLOOKUP(S:S,'[1]Staff List 15-11-19'!B$1:H$65536,7,0),0)</f>
        <v>Staff</v>
      </c>
    </row>
    <row r="332" spans="1:21" x14ac:dyDescent="0.25">
      <c r="A332" s="5">
        <v>1</v>
      </c>
      <c r="B332" s="6">
        <v>1</v>
      </c>
      <c r="C332" s="6">
        <v>566</v>
      </c>
      <c r="D332" s="6">
        <v>281450</v>
      </c>
      <c r="E332" s="6">
        <v>0</v>
      </c>
      <c r="F332" s="6">
        <v>0</v>
      </c>
      <c r="G332" s="6"/>
      <c r="H332" s="6"/>
      <c r="I332" s="6"/>
      <c r="J332" s="2">
        <v>-1041.67</v>
      </c>
      <c r="K332" s="6"/>
      <c r="L332" s="6"/>
      <c r="M332" s="7">
        <v>43791</v>
      </c>
      <c r="N332" s="6" t="s">
        <v>624</v>
      </c>
      <c r="O332" s="6">
        <v>1</v>
      </c>
      <c r="P332" s="6">
        <v>1</v>
      </c>
      <c r="Q332" s="7">
        <v>43791</v>
      </c>
      <c r="R332" s="6" t="s">
        <v>1126</v>
      </c>
      <c r="S332" s="6" t="s">
        <v>625</v>
      </c>
      <c r="T332" s="8">
        <v>331</v>
      </c>
      <c r="U332" s="9" t="str">
        <f>IFERROR(VLOOKUP(S:S,'[1]Staff List 15-11-19'!B$1:H$65536,7,0),0)</f>
        <v>Staff</v>
      </c>
    </row>
    <row r="333" spans="1:21" x14ac:dyDescent="0.25">
      <c r="A333" s="5">
        <v>1</v>
      </c>
      <c r="B333" s="6">
        <v>1</v>
      </c>
      <c r="C333" s="6">
        <v>566</v>
      </c>
      <c r="D333" s="6">
        <v>281450</v>
      </c>
      <c r="E333" s="6">
        <v>0</v>
      </c>
      <c r="F333" s="6">
        <v>0</v>
      </c>
      <c r="G333" s="6"/>
      <c r="H333" s="6"/>
      <c r="I333" s="6"/>
      <c r="J333" s="2">
        <v>-1421.88</v>
      </c>
      <c r="K333" s="6"/>
      <c r="L333" s="6"/>
      <c r="M333" s="7">
        <v>43791</v>
      </c>
      <c r="N333" s="6" t="s">
        <v>626</v>
      </c>
      <c r="O333" s="6">
        <v>1</v>
      </c>
      <c r="P333" s="6">
        <v>1</v>
      </c>
      <c r="Q333" s="7">
        <v>43791</v>
      </c>
      <c r="R333" s="6" t="s">
        <v>1126</v>
      </c>
      <c r="S333" s="6" t="s">
        <v>627</v>
      </c>
      <c r="T333" s="8">
        <v>332</v>
      </c>
      <c r="U333" s="9" t="str">
        <f>IFERROR(VLOOKUP(S:S,'[1]Staff List 15-11-19'!B$1:H$65536,7,0),0)</f>
        <v>Staff</v>
      </c>
    </row>
    <row r="334" spans="1:21" x14ac:dyDescent="0.25">
      <c r="A334" s="5">
        <v>1</v>
      </c>
      <c r="B334" s="6">
        <v>1</v>
      </c>
      <c r="C334" s="6">
        <v>566</v>
      </c>
      <c r="D334" s="6">
        <v>281450</v>
      </c>
      <c r="E334" s="6">
        <v>0</v>
      </c>
      <c r="F334" s="6">
        <v>0</v>
      </c>
      <c r="G334" s="6"/>
      <c r="H334" s="6"/>
      <c r="I334" s="6"/>
      <c r="J334" s="2">
        <v>-1041.67</v>
      </c>
      <c r="K334" s="6"/>
      <c r="L334" s="6"/>
      <c r="M334" s="7">
        <v>43791</v>
      </c>
      <c r="N334" s="6" t="s">
        <v>628</v>
      </c>
      <c r="O334" s="6">
        <v>1</v>
      </c>
      <c r="P334" s="6">
        <v>1</v>
      </c>
      <c r="Q334" s="7">
        <v>43791</v>
      </c>
      <c r="R334" s="6" t="s">
        <v>1126</v>
      </c>
      <c r="S334" s="6" t="s">
        <v>629</v>
      </c>
      <c r="T334" s="8">
        <v>333</v>
      </c>
      <c r="U334" s="9" t="str">
        <f>IFERROR(VLOOKUP(S:S,'[1]Staff List 15-11-19'!B$1:H$65536,7,0),0)</f>
        <v>Staff</v>
      </c>
    </row>
    <row r="335" spans="1:21" x14ac:dyDescent="0.25">
      <c r="A335" s="5">
        <v>1</v>
      </c>
      <c r="B335" s="6">
        <v>1</v>
      </c>
      <c r="C335" s="6">
        <v>566</v>
      </c>
      <c r="D335" s="6">
        <v>281450</v>
      </c>
      <c r="E335" s="6">
        <v>0</v>
      </c>
      <c r="F335" s="6">
        <v>0</v>
      </c>
      <c r="G335" s="6"/>
      <c r="H335" s="6"/>
      <c r="I335" s="6"/>
      <c r="J335" s="2">
        <v>-1149.1300000000001</v>
      </c>
      <c r="K335" s="6"/>
      <c r="L335" s="6"/>
      <c r="M335" s="7">
        <v>43791</v>
      </c>
      <c r="N335" s="6" t="s">
        <v>630</v>
      </c>
      <c r="O335" s="6">
        <v>1</v>
      </c>
      <c r="P335" s="6">
        <v>1</v>
      </c>
      <c r="Q335" s="7">
        <v>43791</v>
      </c>
      <c r="R335" s="6" t="s">
        <v>1126</v>
      </c>
      <c r="S335" s="6" t="s">
        <v>631</v>
      </c>
      <c r="T335" s="8">
        <v>334</v>
      </c>
      <c r="U335" s="9" t="str">
        <f>IFERROR(VLOOKUP(S:S,'[1]Staff List 15-11-19'!B$1:H$65536,7,0),0)</f>
        <v>Staff</v>
      </c>
    </row>
    <row r="336" spans="1:21" x14ac:dyDescent="0.25">
      <c r="A336" s="5">
        <v>1</v>
      </c>
      <c r="B336" s="6">
        <v>1</v>
      </c>
      <c r="C336" s="6">
        <v>566</v>
      </c>
      <c r="D336" s="6">
        <v>281450</v>
      </c>
      <c r="E336" s="6">
        <v>0</v>
      </c>
      <c r="F336" s="6">
        <v>0</v>
      </c>
      <c r="G336" s="6"/>
      <c r="H336" s="6"/>
      <c r="I336" s="6"/>
      <c r="J336" s="2">
        <v>-2187.5</v>
      </c>
      <c r="K336" s="6"/>
      <c r="L336" s="6"/>
      <c r="M336" s="7">
        <v>43791</v>
      </c>
      <c r="N336" s="6" t="s">
        <v>632</v>
      </c>
      <c r="O336" s="6">
        <v>1</v>
      </c>
      <c r="P336" s="6">
        <v>1</v>
      </c>
      <c r="Q336" s="7">
        <v>43791</v>
      </c>
      <c r="R336" s="6" t="s">
        <v>1126</v>
      </c>
      <c r="S336" s="6" t="s">
        <v>633</v>
      </c>
      <c r="T336" s="8">
        <v>335</v>
      </c>
      <c r="U336" s="9" t="str">
        <f>IFERROR(VLOOKUP(S:S,'[1]Staff List 15-11-19'!B$1:H$65536,7,0),0)</f>
        <v>Staff</v>
      </c>
    </row>
    <row r="337" spans="1:21" x14ac:dyDescent="0.25">
      <c r="A337" s="11">
        <v>1</v>
      </c>
      <c r="B337" s="12">
        <v>26</v>
      </c>
      <c r="C337" s="12">
        <v>566</v>
      </c>
      <c r="D337" s="12">
        <v>505101</v>
      </c>
      <c r="E337" s="13">
        <v>0</v>
      </c>
      <c r="F337" s="12">
        <v>0</v>
      </c>
      <c r="G337" s="12"/>
      <c r="H337" s="12"/>
      <c r="I337" s="12"/>
      <c r="J337" s="14">
        <v>11559.310000000001</v>
      </c>
      <c r="K337" s="12"/>
      <c r="L337" s="12"/>
      <c r="M337" s="7">
        <v>43791</v>
      </c>
      <c r="N337" s="12" t="str">
        <f>R337</f>
        <v>November 23 2019 Total  Earning = SAMARU BRANCH</v>
      </c>
      <c r="O337" s="12">
        <v>1</v>
      </c>
      <c r="P337" s="6">
        <v>1</v>
      </c>
      <c r="Q337" s="7">
        <v>43791</v>
      </c>
      <c r="R337" s="12" t="s">
        <v>634</v>
      </c>
      <c r="S337" s="12"/>
      <c r="T337" s="8">
        <v>336</v>
      </c>
      <c r="U337" s="9">
        <f>IFERROR(VLOOKUP(S:S,'[1]Staff List 15-11-19'!B$1:H$65536,7,0),0)</f>
        <v>0</v>
      </c>
    </row>
    <row r="338" spans="1:21" x14ac:dyDescent="0.25">
      <c r="A338" s="5">
        <v>1</v>
      </c>
      <c r="B338" s="6">
        <v>1</v>
      </c>
      <c r="C338" s="6">
        <v>566</v>
      </c>
      <c r="D338" s="6">
        <v>281450</v>
      </c>
      <c r="E338" s="6">
        <v>0</v>
      </c>
      <c r="F338" s="6">
        <v>0</v>
      </c>
      <c r="G338" s="6"/>
      <c r="H338" s="6"/>
      <c r="I338" s="6"/>
      <c r="J338" s="2">
        <v>-3923.83</v>
      </c>
      <c r="K338" s="6"/>
      <c r="L338" s="6"/>
      <c r="M338" s="7">
        <v>43791</v>
      </c>
      <c r="N338" s="6" t="s">
        <v>635</v>
      </c>
      <c r="O338" s="6">
        <v>1</v>
      </c>
      <c r="P338" s="6">
        <v>1</v>
      </c>
      <c r="Q338" s="7">
        <v>43791</v>
      </c>
      <c r="R338" s="6" t="s">
        <v>1126</v>
      </c>
      <c r="S338" s="6" t="s">
        <v>636</v>
      </c>
      <c r="T338" s="8">
        <v>337</v>
      </c>
      <c r="U338" s="9" t="str">
        <f>IFERROR(VLOOKUP(S:S,'[1]Staff List 15-11-19'!B$1:H$65536,7,0),0)</f>
        <v>Staff</v>
      </c>
    </row>
    <row r="339" spans="1:21" x14ac:dyDescent="0.25">
      <c r="A339" s="5">
        <v>1</v>
      </c>
      <c r="B339" s="6">
        <v>1</v>
      </c>
      <c r="C339" s="6">
        <v>566</v>
      </c>
      <c r="D339" s="6">
        <v>281450</v>
      </c>
      <c r="E339" s="6">
        <v>0</v>
      </c>
      <c r="F339" s="6">
        <v>0</v>
      </c>
      <c r="G339" s="6"/>
      <c r="H339" s="6"/>
      <c r="I339" s="6"/>
      <c r="J339" s="2">
        <v>-1149.1300000000001</v>
      </c>
      <c r="K339" s="6"/>
      <c r="L339" s="6"/>
      <c r="M339" s="7">
        <v>43791</v>
      </c>
      <c r="N339" s="6" t="s">
        <v>637</v>
      </c>
      <c r="O339" s="6">
        <v>1</v>
      </c>
      <c r="P339" s="6">
        <v>1</v>
      </c>
      <c r="Q339" s="7">
        <v>43791</v>
      </c>
      <c r="R339" s="6" t="s">
        <v>1126</v>
      </c>
      <c r="S339" s="6" t="s">
        <v>638</v>
      </c>
      <c r="T339" s="8">
        <v>338</v>
      </c>
      <c r="U339" s="9" t="str">
        <f>IFERROR(VLOOKUP(S:S,'[1]Staff List 15-11-19'!B$1:H$65536,7,0),0)</f>
        <v>Staff</v>
      </c>
    </row>
    <row r="340" spans="1:21" x14ac:dyDescent="0.25">
      <c r="A340" s="5">
        <v>1</v>
      </c>
      <c r="B340" s="6">
        <v>1</v>
      </c>
      <c r="C340" s="6">
        <v>566</v>
      </c>
      <c r="D340" s="6">
        <v>281450</v>
      </c>
      <c r="E340" s="6">
        <v>0</v>
      </c>
      <c r="F340" s="6">
        <v>0</v>
      </c>
      <c r="G340" s="6"/>
      <c r="H340" s="6"/>
      <c r="I340" s="6"/>
      <c r="J340" s="2">
        <v>-2298.25</v>
      </c>
      <c r="K340" s="6"/>
      <c r="L340" s="6"/>
      <c r="M340" s="7">
        <v>43791</v>
      </c>
      <c r="N340" s="6" t="s">
        <v>639</v>
      </c>
      <c r="O340" s="6">
        <v>1</v>
      </c>
      <c r="P340" s="6">
        <v>1</v>
      </c>
      <c r="Q340" s="7">
        <v>43791</v>
      </c>
      <c r="R340" s="6" t="s">
        <v>1126</v>
      </c>
      <c r="S340" s="6" t="s">
        <v>640</v>
      </c>
      <c r="T340" s="8">
        <v>339</v>
      </c>
      <c r="U340" s="9" t="str">
        <f>IFERROR(VLOOKUP(S:S,'[1]Staff List 15-11-19'!B$1:H$65536,7,0),0)</f>
        <v>Staff</v>
      </c>
    </row>
    <row r="341" spans="1:21" x14ac:dyDescent="0.25">
      <c r="A341" s="5">
        <v>1</v>
      </c>
      <c r="B341" s="6">
        <v>1</v>
      </c>
      <c r="C341" s="6">
        <v>566</v>
      </c>
      <c r="D341" s="6">
        <v>281450</v>
      </c>
      <c r="E341" s="6">
        <v>0</v>
      </c>
      <c r="F341" s="6">
        <v>0</v>
      </c>
      <c r="G341" s="6"/>
      <c r="H341" s="6"/>
      <c r="I341" s="6"/>
      <c r="J341" s="2">
        <v>-5625</v>
      </c>
      <c r="K341" s="6"/>
      <c r="L341" s="6"/>
      <c r="M341" s="7">
        <v>43791</v>
      </c>
      <c r="N341" s="6" t="s">
        <v>641</v>
      </c>
      <c r="O341" s="6">
        <v>1</v>
      </c>
      <c r="P341" s="6">
        <v>1</v>
      </c>
      <c r="Q341" s="7">
        <v>43791</v>
      </c>
      <c r="R341" s="6" t="s">
        <v>1126</v>
      </c>
      <c r="S341" s="6" t="s">
        <v>642</v>
      </c>
      <c r="T341" s="8">
        <v>340</v>
      </c>
      <c r="U341" s="9" t="str">
        <f>IFERROR(VLOOKUP(S:S,'[1]Staff List 15-11-19'!B$1:H$65536,7,0),0)</f>
        <v>Staff</v>
      </c>
    </row>
    <row r="342" spans="1:21" x14ac:dyDescent="0.25">
      <c r="A342" s="5">
        <v>1</v>
      </c>
      <c r="B342" s="6">
        <v>1</v>
      </c>
      <c r="C342" s="6">
        <v>566</v>
      </c>
      <c r="D342" s="6">
        <v>281450</v>
      </c>
      <c r="E342" s="6">
        <v>0</v>
      </c>
      <c r="F342" s="6">
        <v>0</v>
      </c>
      <c r="G342" s="21"/>
      <c r="H342" s="21"/>
      <c r="I342" s="21"/>
      <c r="J342" s="22">
        <v>-6726.57</v>
      </c>
      <c r="K342" s="21"/>
      <c r="L342" s="21"/>
      <c r="M342" s="7">
        <v>43791</v>
      </c>
      <c r="N342" s="21" t="s">
        <v>643</v>
      </c>
      <c r="O342" s="21">
        <v>1</v>
      </c>
      <c r="P342" s="6">
        <v>1</v>
      </c>
      <c r="Q342" s="7">
        <v>43791</v>
      </c>
      <c r="R342" s="21" t="s">
        <v>1126</v>
      </c>
      <c r="S342" s="21" t="s">
        <v>644</v>
      </c>
      <c r="T342" s="8">
        <v>341</v>
      </c>
      <c r="U342" s="9" t="str">
        <f>IFERROR(VLOOKUP(S:S,'[1]Staff List 15-11-19'!B$1:H$65536,7,0),0)</f>
        <v>Staff</v>
      </c>
    </row>
    <row r="343" spans="1:21" x14ac:dyDescent="0.25">
      <c r="A343" s="11">
        <v>1</v>
      </c>
      <c r="B343" s="12">
        <v>1</v>
      </c>
      <c r="C343" s="12">
        <v>566</v>
      </c>
      <c r="D343" s="12">
        <v>505105</v>
      </c>
      <c r="E343" s="13">
        <v>0</v>
      </c>
      <c r="F343" s="12">
        <v>0</v>
      </c>
      <c r="G343" s="12"/>
      <c r="H343" s="12"/>
      <c r="I343" s="12"/>
      <c r="J343" s="14">
        <v>19722.78</v>
      </c>
      <c r="K343" s="12"/>
      <c r="L343" s="12"/>
      <c r="M343" s="7">
        <v>43791</v>
      </c>
      <c r="N343" s="12" t="str">
        <f>R343</f>
        <v>November 23 2019 Total  Earning = STRUCTURED FINANCE</v>
      </c>
      <c r="O343" s="12">
        <v>1</v>
      </c>
      <c r="P343" s="6">
        <v>1</v>
      </c>
      <c r="Q343" s="7">
        <v>43791</v>
      </c>
      <c r="R343" s="12" t="s">
        <v>645</v>
      </c>
      <c r="S343" s="12"/>
      <c r="T343" s="8">
        <v>342</v>
      </c>
      <c r="U343" s="9">
        <f>IFERROR(VLOOKUP(S:S,'[1]Staff List 15-11-19'!B$1:H$65536,7,0),0)</f>
        <v>0</v>
      </c>
    </row>
    <row r="344" spans="1:21" x14ac:dyDescent="0.25">
      <c r="A344" s="5">
        <v>1</v>
      </c>
      <c r="B344" s="6">
        <v>1</v>
      </c>
      <c r="C344" s="6">
        <v>566</v>
      </c>
      <c r="D344" s="6">
        <v>281450</v>
      </c>
      <c r="E344" s="6">
        <v>0</v>
      </c>
      <c r="F344" s="6">
        <v>0</v>
      </c>
      <c r="G344" s="6"/>
      <c r="H344" s="6"/>
      <c r="I344" s="6"/>
      <c r="J344" s="2">
        <v>-6041.67</v>
      </c>
      <c r="K344" s="6"/>
      <c r="L344" s="6"/>
      <c r="M344" s="7">
        <v>43791</v>
      </c>
      <c r="N344" s="6" t="s">
        <v>646</v>
      </c>
      <c r="O344" s="6">
        <v>1</v>
      </c>
      <c r="P344" s="6">
        <v>1</v>
      </c>
      <c r="Q344" s="7">
        <v>43791</v>
      </c>
      <c r="R344" s="6" t="s">
        <v>1126</v>
      </c>
      <c r="S344" s="6" t="s">
        <v>647</v>
      </c>
      <c r="T344" s="8">
        <v>343</v>
      </c>
      <c r="U344" s="9" t="str">
        <f>IFERROR(VLOOKUP(S:S,'[1]Staff List 15-11-19'!B$1:H$65536,7,0),0)</f>
        <v>Staff</v>
      </c>
    </row>
    <row r="345" spans="1:21" x14ac:dyDescent="0.25">
      <c r="A345" s="5">
        <v>1</v>
      </c>
      <c r="B345" s="6">
        <v>1</v>
      </c>
      <c r="C345" s="6">
        <v>566</v>
      </c>
      <c r="D345" s="6">
        <v>281450</v>
      </c>
      <c r="E345" s="6">
        <v>0</v>
      </c>
      <c r="F345" s="6">
        <v>0</v>
      </c>
      <c r="G345" s="6"/>
      <c r="H345" s="6"/>
      <c r="I345" s="6"/>
      <c r="J345" s="2">
        <v>-1093.75</v>
      </c>
      <c r="K345" s="6"/>
      <c r="L345" s="6"/>
      <c r="M345" s="7">
        <v>43791</v>
      </c>
      <c r="N345" s="6" t="s">
        <v>648</v>
      </c>
      <c r="O345" s="6">
        <v>1</v>
      </c>
      <c r="P345" s="6">
        <v>1</v>
      </c>
      <c r="Q345" s="7">
        <v>43791</v>
      </c>
      <c r="R345" s="6" t="s">
        <v>1126</v>
      </c>
      <c r="S345" s="6" t="s">
        <v>649</v>
      </c>
      <c r="T345" s="8">
        <v>344</v>
      </c>
      <c r="U345" s="9" t="str">
        <f>IFERROR(VLOOKUP(S:S,'[1]Staff List 15-11-19'!B$1:H$65536,7,0),0)</f>
        <v>Staff</v>
      </c>
    </row>
    <row r="346" spans="1:21" x14ac:dyDescent="0.25">
      <c r="A346" s="5">
        <v>1</v>
      </c>
      <c r="B346" s="6">
        <v>1</v>
      </c>
      <c r="C346" s="6">
        <v>566</v>
      </c>
      <c r="D346" s="6">
        <v>281450</v>
      </c>
      <c r="E346" s="6">
        <v>0</v>
      </c>
      <c r="F346" s="6">
        <v>0</v>
      </c>
      <c r="G346" s="6"/>
      <c r="H346" s="6"/>
      <c r="I346" s="6"/>
      <c r="J346" s="2">
        <v>-3447.37</v>
      </c>
      <c r="K346" s="6"/>
      <c r="L346" s="6"/>
      <c r="M346" s="7">
        <v>43791</v>
      </c>
      <c r="N346" s="6" t="s">
        <v>650</v>
      </c>
      <c r="O346" s="6">
        <v>1</v>
      </c>
      <c r="P346" s="6">
        <v>1</v>
      </c>
      <c r="Q346" s="7">
        <v>43791</v>
      </c>
      <c r="R346" s="6" t="s">
        <v>1126</v>
      </c>
      <c r="S346" s="6" t="s">
        <v>651</v>
      </c>
      <c r="T346" s="8">
        <v>345</v>
      </c>
      <c r="U346" s="9" t="str">
        <f>IFERROR(VLOOKUP(S:S,'[1]Staff List 15-11-19'!B$1:H$65536,7,0),0)</f>
        <v>Staff</v>
      </c>
    </row>
    <row r="347" spans="1:21" x14ac:dyDescent="0.25">
      <c r="A347" s="5">
        <v>1</v>
      </c>
      <c r="B347" s="6">
        <v>1</v>
      </c>
      <c r="C347" s="6">
        <v>566</v>
      </c>
      <c r="D347" s="6">
        <v>281450</v>
      </c>
      <c r="E347" s="6">
        <v>0</v>
      </c>
      <c r="F347" s="6">
        <v>0</v>
      </c>
      <c r="G347" s="6"/>
      <c r="H347" s="6"/>
      <c r="I347" s="6"/>
      <c r="J347" s="2">
        <v>-4791.67</v>
      </c>
      <c r="K347" s="6"/>
      <c r="L347" s="6"/>
      <c r="M347" s="7">
        <v>43791</v>
      </c>
      <c r="N347" s="6" t="s">
        <v>652</v>
      </c>
      <c r="O347" s="6">
        <v>1</v>
      </c>
      <c r="P347" s="6">
        <v>1</v>
      </c>
      <c r="Q347" s="7">
        <v>43791</v>
      </c>
      <c r="R347" s="6" t="s">
        <v>1126</v>
      </c>
      <c r="S347" s="6" t="s">
        <v>653</v>
      </c>
      <c r="T347" s="8">
        <v>346</v>
      </c>
      <c r="U347" s="9" t="str">
        <f>IFERROR(VLOOKUP(S:S,'[1]Staff List 15-11-19'!B$1:H$65536,7,0),0)</f>
        <v>Staff</v>
      </c>
    </row>
    <row r="348" spans="1:21" x14ac:dyDescent="0.25">
      <c r="A348" s="5">
        <v>1</v>
      </c>
      <c r="B348" s="6">
        <v>1</v>
      </c>
      <c r="C348" s="6">
        <v>566</v>
      </c>
      <c r="D348" s="6">
        <v>281450</v>
      </c>
      <c r="E348" s="6">
        <v>0</v>
      </c>
      <c r="F348" s="6">
        <v>0</v>
      </c>
      <c r="G348" s="6"/>
      <c r="H348" s="6"/>
      <c r="I348" s="6"/>
      <c r="J348" s="2">
        <v>-1875</v>
      </c>
      <c r="K348" s="6"/>
      <c r="L348" s="6"/>
      <c r="M348" s="7">
        <v>43791</v>
      </c>
      <c r="N348" s="6" t="s">
        <v>656</v>
      </c>
      <c r="O348" s="6">
        <v>1</v>
      </c>
      <c r="P348" s="6">
        <v>1</v>
      </c>
      <c r="Q348" s="7">
        <v>43791</v>
      </c>
      <c r="R348" s="6" t="s">
        <v>1126</v>
      </c>
      <c r="S348" s="6" t="s">
        <v>657</v>
      </c>
      <c r="T348" s="8">
        <v>347</v>
      </c>
      <c r="U348" s="9" t="str">
        <f>IFERROR(VLOOKUP(S:S,'[1]Staff List 15-11-19'!B$1:H$65536,7,0),0)</f>
        <v>Staff</v>
      </c>
    </row>
    <row r="349" spans="1:21" x14ac:dyDescent="0.25">
      <c r="A349" s="5">
        <v>1</v>
      </c>
      <c r="B349" s="6">
        <v>1</v>
      </c>
      <c r="C349" s="6">
        <v>566</v>
      </c>
      <c r="D349" s="6">
        <v>281450</v>
      </c>
      <c r="E349" s="6">
        <v>0</v>
      </c>
      <c r="F349" s="6">
        <v>0</v>
      </c>
      <c r="G349" s="6"/>
      <c r="H349" s="6"/>
      <c r="I349" s="6"/>
      <c r="J349" s="2">
        <v>-5157.04</v>
      </c>
      <c r="K349" s="6"/>
      <c r="L349" s="6"/>
      <c r="M349" s="7">
        <v>43791</v>
      </c>
      <c r="N349" s="6" t="s">
        <v>654</v>
      </c>
      <c r="O349" s="6">
        <v>1</v>
      </c>
      <c r="P349" s="6">
        <v>1</v>
      </c>
      <c r="Q349" s="7">
        <v>43791</v>
      </c>
      <c r="R349" s="6" t="s">
        <v>1126</v>
      </c>
      <c r="S349" s="6" t="s">
        <v>655</v>
      </c>
      <c r="T349" s="8">
        <v>348</v>
      </c>
      <c r="U349" s="9" t="str">
        <f>IFERROR(VLOOKUP(S:S,'[1]Staff List 15-11-19'!B$1:H$65536,7,0),0)</f>
        <v>Staff</v>
      </c>
    </row>
    <row r="350" spans="1:21" x14ac:dyDescent="0.25">
      <c r="A350" s="5">
        <v>1</v>
      </c>
      <c r="B350" s="6">
        <v>1</v>
      </c>
      <c r="C350" s="6">
        <v>566</v>
      </c>
      <c r="D350" s="6">
        <v>281450</v>
      </c>
      <c r="E350" s="6">
        <v>0</v>
      </c>
      <c r="F350" s="6">
        <v>0</v>
      </c>
      <c r="G350" s="6"/>
      <c r="H350" s="6"/>
      <c r="I350" s="6"/>
      <c r="J350" s="2">
        <v>-1457.43</v>
      </c>
      <c r="K350" s="6"/>
      <c r="L350" s="6"/>
      <c r="M350" s="7">
        <v>43791</v>
      </c>
      <c r="N350" s="6" t="s">
        <v>658</v>
      </c>
      <c r="O350" s="6">
        <v>1</v>
      </c>
      <c r="P350" s="6">
        <v>1</v>
      </c>
      <c r="Q350" s="7">
        <v>43791</v>
      </c>
      <c r="R350" s="6" t="s">
        <v>1126</v>
      </c>
      <c r="S350" s="6" t="s">
        <v>659</v>
      </c>
      <c r="T350" s="8">
        <v>349</v>
      </c>
      <c r="U350" s="9" t="str">
        <f>IFERROR(VLOOKUP(S:S,'[1]Staff List 15-11-19'!B$1:H$65536,7,0),0)</f>
        <v>Staff</v>
      </c>
    </row>
    <row r="351" spans="1:21" x14ac:dyDescent="0.25">
      <c r="A351" s="5">
        <v>1</v>
      </c>
      <c r="B351" s="6">
        <v>1</v>
      </c>
      <c r="C351" s="6">
        <v>566</v>
      </c>
      <c r="D351" s="6">
        <v>281450</v>
      </c>
      <c r="E351" s="6">
        <v>0</v>
      </c>
      <c r="F351" s="6">
        <v>0</v>
      </c>
      <c r="G351" s="6"/>
      <c r="H351" s="6"/>
      <c r="I351" s="6"/>
      <c r="J351" s="2">
        <v>-1149.1300000000001</v>
      </c>
      <c r="K351" s="6"/>
      <c r="L351" s="6"/>
      <c r="M351" s="7">
        <v>43791</v>
      </c>
      <c r="N351" s="6" t="s">
        <v>660</v>
      </c>
      <c r="O351" s="6">
        <v>1</v>
      </c>
      <c r="P351" s="6">
        <v>1</v>
      </c>
      <c r="Q351" s="7">
        <v>43791</v>
      </c>
      <c r="R351" s="6" t="s">
        <v>1126</v>
      </c>
      <c r="S351" s="6" t="s">
        <v>661</v>
      </c>
      <c r="T351" s="8">
        <v>350</v>
      </c>
      <c r="U351" s="9" t="str">
        <f>IFERROR(VLOOKUP(S:S,'[1]Staff List 15-11-19'!B$1:H$65536,7,0),0)</f>
        <v>Staff</v>
      </c>
    </row>
    <row r="352" spans="1:21" x14ac:dyDescent="0.25">
      <c r="A352" s="5">
        <v>1</v>
      </c>
      <c r="B352" s="6">
        <v>1</v>
      </c>
      <c r="C352" s="6">
        <v>566</v>
      </c>
      <c r="D352" s="6">
        <v>281450</v>
      </c>
      <c r="E352" s="6">
        <v>0</v>
      </c>
      <c r="F352" s="6">
        <v>0</v>
      </c>
      <c r="G352" s="6"/>
      <c r="H352" s="6"/>
      <c r="I352" s="6"/>
      <c r="J352" s="2">
        <v>-1093.75</v>
      </c>
      <c r="K352" s="6"/>
      <c r="L352" s="6"/>
      <c r="M352" s="7">
        <v>43791</v>
      </c>
      <c r="N352" s="6" t="s">
        <v>662</v>
      </c>
      <c r="O352" s="6">
        <v>1</v>
      </c>
      <c r="P352" s="6">
        <v>1</v>
      </c>
      <c r="Q352" s="7">
        <v>43791</v>
      </c>
      <c r="R352" s="6" t="s">
        <v>1126</v>
      </c>
      <c r="S352" s="6" t="s">
        <v>663</v>
      </c>
      <c r="T352" s="8">
        <v>351</v>
      </c>
      <c r="U352" s="9" t="str">
        <f>IFERROR(VLOOKUP(S:S,'[1]Staff List 15-11-19'!B$1:H$65536,7,0),0)</f>
        <v>Staff</v>
      </c>
    </row>
    <row r="353" spans="1:21" x14ac:dyDescent="0.25">
      <c r="A353" s="5">
        <v>1</v>
      </c>
      <c r="B353" s="6">
        <v>1</v>
      </c>
      <c r="C353" s="6">
        <v>566</v>
      </c>
      <c r="D353" s="6">
        <v>281450</v>
      </c>
      <c r="E353" s="6">
        <v>0</v>
      </c>
      <c r="F353" s="6">
        <v>0</v>
      </c>
      <c r="G353" s="6"/>
      <c r="H353" s="6"/>
      <c r="I353" s="6"/>
      <c r="J353" s="2">
        <v>-1041.67</v>
      </c>
      <c r="K353" s="6"/>
      <c r="L353" s="6"/>
      <c r="M353" s="7">
        <v>43791</v>
      </c>
      <c r="N353" s="6" t="s">
        <v>664</v>
      </c>
      <c r="O353" s="6">
        <v>1</v>
      </c>
      <c r="P353" s="6">
        <v>1</v>
      </c>
      <c r="Q353" s="7">
        <v>43791</v>
      </c>
      <c r="R353" s="6" t="s">
        <v>1126</v>
      </c>
      <c r="S353" s="6" t="s">
        <v>665</v>
      </c>
      <c r="T353" s="8">
        <v>352</v>
      </c>
      <c r="U353" s="9" t="str">
        <f>IFERROR(VLOOKUP(S:S,'[1]Staff List 15-11-19'!B$1:H$65536,7,0),0)</f>
        <v>Staff</v>
      </c>
    </row>
    <row r="354" spans="1:21" x14ac:dyDescent="0.25">
      <c r="A354" s="5">
        <v>1</v>
      </c>
      <c r="B354" s="6">
        <v>1</v>
      </c>
      <c r="C354" s="6">
        <v>566</v>
      </c>
      <c r="D354" s="6">
        <v>281450</v>
      </c>
      <c r="E354" s="6">
        <v>0</v>
      </c>
      <c r="F354" s="6">
        <v>0</v>
      </c>
      <c r="G354" s="6"/>
      <c r="H354" s="6"/>
      <c r="I354" s="6"/>
      <c r="J354" s="2">
        <v>-1421.88</v>
      </c>
      <c r="K354" s="6"/>
      <c r="L354" s="6"/>
      <c r="M354" s="7">
        <v>43791</v>
      </c>
      <c r="N354" s="6" t="s">
        <v>666</v>
      </c>
      <c r="O354" s="6">
        <v>1</v>
      </c>
      <c r="P354" s="6">
        <v>1</v>
      </c>
      <c r="Q354" s="7">
        <v>43791</v>
      </c>
      <c r="R354" s="6" t="s">
        <v>1126</v>
      </c>
      <c r="S354" s="6" t="s">
        <v>667</v>
      </c>
      <c r="T354" s="8">
        <v>353</v>
      </c>
      <c r="U354" s="9" t="str">
        <f>IFERROR(VLOOKUP(S:S,'[1]Staff List 15-11-19'!B$1:H$65536,7,0),0)</f>
        <v>Staff</v>
      </c>
    </row>
    <row r="355" spans="1:21" x14ac:dyDescent="0.25">
      <c r="A355" s="5">
        <v>1</v>
      </c>
      <c r="B355" s="6">
        <v>1</v>
      </c>
      <c r="C355" s="6">
        <v>566</v>
      </c>
      <c r="D355" s="6">
        <v>281450</v>
      </c>
      <c r="E355" s="6">
        <v>0</v>
      </c>
      <c r="F355" s="6">
        <v>0</v>
      </c>
      <c r="G355" s="6"/>
      <c r="H355" s="6"/>
      <c r="I355" s="6"/>
      <c r="J355" s="2">
        <v>-1875</v>
      </c>
      <c r="K355" s="6"/>
      <c r="L355" s="6"/>
      <c r="M355" s="7">
        <v>43791</v>
      </c>
      <c r="N355" s="6" t="s">
        <v>668</v>
      </c>
      <c r="O355" s="6">
        <v>1</v>
      </c>
      <c r="P355" s="6">
        <v>1</v>
      </c>
      <c r="Q355" s="7">
        <v>43791</v>
      </c>
      <c r="R355" s="6" t="s">
        <v>1126</v>
      </c>
      <c r="S355" s="6" t="s">
        <v>669</v>
      </c>
      <c r="T355" s="8">
        <v>354</v>
      </c>
      <c r="U355" s="9" t="str">
        <f>IFERROR(VLOOKUP(S:S,'[1]Staff List 15-11-19'!B$1:H$65536,7,0),0)</f>
        <v>Staff</v>
      </c>
    </row>
    <row r="356" spans="1:21" x14ac:dyDescent="0.25">
      <c r="A356" s="5">
        <v>1</v>
      </c>
      <c r="B356" s="6">
        <v>1</v>
      </c>
      <c r="C356" s="6">
        <v>566</v>
      </c>
      <c r="D356" s="6">
        <v>281450</v>
      </c>
      <c r="E356" s="6">
        <v>0</v>
      </c>
      <c r="F356" s="6">
        <v>0</v>
      </c>
      <c r="G356" s="6"/>
      <c r="H356" s="6"/>
      <c r="I356" s="6"/>
      <c r="J356" s="2">
        <v>-3281.25</v>
      </c>
      <c r="K356" s="6"/>
      <c r="L356" s="6"/>
      <c r="M356" s="7">
        <v>43791</v>
      </c>
      <c r="N356" s="6" t="s">
        <v>670</v>
      </c>
      <c r="O356" s="6">
        <v>1</v>
      </c>
      <c r="P356" s="6">
        <v>1</v>
      </c>
      <c r="Q356" s="7">
        <v>43791</v>
      </c>
      <c r="R356" s="6" t="s">
        <v>1126</v>
      </c>
      <c r="S356" s="6" t="s">
        <v>671</v>
      </c>
      <c r="T356" s="8">
        <v>355</v>
      </c>
      <c r="U356" s="9" t="str">
        <f>IFERROR(VLOOKUP(S:S,'[1]Staff List 15-11-19'!B$1:H$65536,7,0),0)</f>
        <v>Staff</v>
      </c>
    </row>
    <row r="357" spans="1:21" x14ac:dyDescent="0.25">
      <c r="A357" s="11">
        <v>1</v>
      </c>
      <c r="B357" s="12">
        <v>10</v>
      </c>
      <c r="C357" s="12">
        <v>566</v>
      </c>
      <c r="D357" s="12">
        <v>505101</v>
      </c>
      <c r="E357" s="13">
        <v>0</v>
      </c>
      <c r="F357" s="12">
        <v>0</v>
      </c>
      <c r="G357" s="12"/>
      <c r="H357" s="12"/>
      <c r="I357" s="12"/>
      <c r="J357" s="14">
        <v>33726.61</v>
      </c>
      <c r="K357" s="12"/>
      <c r="L357" s="12"/>
      <c r="M357" s="7">
        <v>43791</v>
      </c>
      <c r="N357" s="12" t="str">
        <f>R357</f>
        <v>November 23 2019 Total  Earning = WUSE BRANCH</v>
      </c>
      <c r="O357" s="12">
        <v>1</v>
      </c>
      <c r="P357" s="6">
        <v>1</v>
      </c>
      <c r="Q357" s="7">
        <v>43791</v>
      </c>
      <c r="R357" s="12" t="s">
        <v>672</v>
      </c>
      <c r="S357" s="12"/>
      <c r="T357" s="8">
        <v>356</v>
      </c>
      <c r="U357" s="9">
        <f>IFERROR(VLOOKUP(S:S,'[1]Staff List 15-11-19'!B$1:H$65536,7,0),0)</f>
        <v>0</v>
      </c>
    </row>
    <row r="358" spans="1:21" x14ac:dyDescent="0.25">
      <c r="A358" s="5">
        <v>1</v>
      </c>
      <c r="B358" s="6">
        <v>1</v>
      </c>
      <c r="C358" s="6">
        <v>566</v>
      </c>
      <c r="D358" s="6">
        <v>281450</v>
      </c>
      <c r="E358" s="6">
        <v>0</v>
      </c>
      <c r="F358" s="6">
        <v>0</v>
      </c>
      <c r="G358" s="6"/>
      <c r="H358" s="6"/>
      <c r="I358" s="6"/>
      <c r="J358" s="2">
        <v>-3645.84</v>
      </c>
      <c r="K358" s="6"/>
      <c r="L358" s="6"/>
      <c r="M358" s="7">
        <v>43791</v>
      </c>
      <c r="N358" s="6" t="s">
        <v>673</v>
      </c>
      <c r="O358" s="6">
        <v>1</v>
      </c>
      <c r="P358" s="6">
        <v>1</v>
      </c>
      <c r="Q358" s="7">
        <v>43791</v>
      </c>
      <c r="R358" s="6" t="s">
        <v>1126</v>
      </c>
      <c r="S358" s="6" t="s">
        <v>674</v>
      </c>
      <c r="T358" s="8">
        <v>357</v>
      </c>
      <c r="U358" s="9" t="str">
        <f>IFERROR(VLOOKUP(S:S,'[1]Staff List 15-11-19'!B$1:H$65536,7,0),0)</f>
        <v>Staff</v>
      </c>
    </row>
    <row r="359" spans="1:21" x14ac:dyDescent="0.25">
      <c r="A359" s="5">
        <v>1</v>
      </c>
      <c r="B359" s="6">
        <v>1</v>
      </c>
      <c r="C359" s="6">
        <v>566</v>
      </c>
      <c r="D359" s="6">
        <v>281450</v>
      </c>
      <c r="E359" s="6">
        <v>0</v>
      </c>
      <c r="F359" s="6">
        <v>0</v>
      </c>
      <c r="G359" s="6"/>
      <c r="H359" s="6"/>
      <c r="I359" s="6"/>
      <c r="J359" s="2">
        <v>-1421.88</v>
      </c>
      <c r="K359" s="6"/>
      <c r="L359" s="6"/>
      <c r="M359" s="7">
        <v>43791</v>
      </c>
      <c r="N359" s="6" t="s">
        <v>675</v>
      </c>
      <c r="O359" s="6">
        <v>1</v>
      </c>
      <c r="P359" s="6">
        <v>1</v>
      </c>
      <c r="Q359" s="7">
        <v>43791</v>
      </c>
      <c r="R359" s="6" t="s">
        <v>1126</v>
      </c>
      <c r="S359" s="6" t="s">
        <v>676</v>
      </c>
      <c r="T359" s="8">
        <v>358</v>
      </c>
      <c r="U359" s="9" t="str">
        <f>IFERROR(VLOOKUP(S:S,'[1]Staff List 15-11-19'!B$1:H$65536,7,0),0)</f>
        <v>Staff</v>
      </c>
    </row>
    <row r="360" spans="1:21" x14ac:dyDescent="0.25">
      <c r="A360" s="5">
        <v>1</v>
      </c>
      <c r="B360" s="6">
        <v>1</v>
      </c>
      <c r="C360" s="6">
        <v>566</v>
      </c>
      <c r="D360" s="6">
        <v>281450</v>
      </c>
      <c r="E360" s="6">
        <v>0</v>
      </c>
      <c r="F360" s="6">
        <v>0</v>
      </c>
      <c r="G360" s="6"/>
      <c r="H360" s="6"/>
      <c r="I360" s="6"/>
      <c r="J360" s="2">
        <v>-1354.17</v>
      </c>
      <c r="K360" s="6"/>
      <c r="L360" s="6"/>
      <c r="M360" s="7">
        <v>43791</v>
      </c>
      <c r="N360" s="6" t="s">
        <v>677</v>
      </c>
      <c r="O360" s="6">
        <v>1</v>
      </c>
      <c r="P360" s="6">
        <v>1</v>
      </c>
      <c r="Q360" s="7">
        <v>43791</v>
      </c>
      <c r="R360" s="6" t="s">
        <v>1126</v>
      </c>
      <c r="S360" s="6" t="s">
        <v>678</v>
      </c>
      <c r="T360" s="8">
        <v>359</v>
      </c>
      <c r="U360" s="9" t="str">
        <f>IFERROR(VLOOKUP(S:S,'[1]Staff List 15-11-19'!B$1:H$65536,7,0),0)</f>
        <v>Staff</v>
      </c>
    </row>
    <row r="361" spans="1:21" x14ac:dyDescent="0.25">
      <c r="A361" s="5">
        <v>1</v>
      </c>
      <c r="B361" s="6">
        <v>1</v>
      </c>
      <c r="C361" s="6">
        <v>566</v>
      </c>
      <c r="D361" s="6">
        <v>281450</v>
      </c>
      <c r="E361" s="6">
        <v>0</v>
      </c>
      <c r="F361" s="6">
        <v>0</v>
      </c>
      <c r="G361" s="6"/>
      <c r="H361" s="6"/>
      <c r="I361" s="6"/>
      <c r="J361" s="2">
        <v>-3645.84</v>
      </c>
      <c r="K361" s="6"/>
      <c r="L361" s="6"/>
      <c r="M361" s="7">
        <v>43791</v>
      </c>
      <c r="N361" s="6" t="s">
        <v>679</v>
      </c>
      <c r="O361" s="6">
        <v>1</v>
      </c>
      <c r="P361" s="6">
        <v>1</v>
      </c>
      <c r="Q361" s="7">
        <v>43791</v>
      </c>
      <c r="R361" s="6" t="s">
        <v>1126</v>
      </c>
      <c r="S361" s="6" t="s">
        <v>680</v>
      </c>
      <c r="T361" s="8">
        <v>360</v>
      </c>
      <c r="U361" s="9" t="str">
        <f>IFERROR(VLOOKUP(S:S,'[1]Staff List 15-11-19'!B$1:H$65536,7,0),0)</f>
        <v>Staff</v>
      </c>
    </row>
    <row r="362" spans="1:21" x14ac:dyDescent="0.25">
      <c r="A362" s="5">
        <v>1</v>
      </c>
      <c r="B362" s="6">
        <v>1</v>
      </c>
      <c r="C362" s="6">
        <v>566</v>
      </c>
      <c r="D362" s="6">
        <v>281450</v>
      </c>
      <c r="E362" s="6">
        <v>0</v>
      </c>
      <c r="F362" s="6">
        <v>0</v>
      </c>
      <c r="G362" s="6"/>
      <c r="H362" s="6"/>
      <c r="I362" s="6"/>
      <c r="J362" s="2">
        <v>-2083.34</v>
      </c>
      <c r="K362" s="6"/>
      <c r="L362" s="6"/>
      <c r="M362" s="7">
        <v>43791</v>
      </c>
      <c r="N362" s="6" t="s">
        <v>681</v>
      </c>
      <c r="O362" s="6">
        <v>1</v>
      </c>
      <c r="P362" s="6">
        <v>1</v>
      </c>
      <c r="Q362" s="7">
        <v>43791</v>
      </c>
      <c r="R362" s="6" t="s">
        <v>1126</v>
      </c>
      <c r="S362" s="6" t="s">
        <v>682</v>
      </c>
      <c r="T362" s="8">
        <v>361</v>
      </c>
      <c r="U362" s="9" t="str">
        <f>IFERROR(VLOOKUP(S:S,'[1]Staff List 15-11-19'!B$1:H$65536,7,0),0)</f>
        <v>Staff</v>
      </c>
    </row>
    <row r="363" spans="1:21" x14ac:dyDescent="0.25">
      <c r="A363" s="5">
        <v>1</v>
      </c>
      <c r="B363" s="6">
        <v>1</v>
      </c>
      <c r="C363" s="6">
        <v>566</v>
      </c>
      <c r="D363" s="6">
        <v>281450</v>
      </c>
      <c r="E363" s="6">
        <v>0</v>
      </c>
      <c r="F363" s="6">
        <v>0</v>
      </c>
      <c r="G363" s="6"/>
      <c r="H363" s="6"/>
      <c r="I363" s="6"/>
      <c r="J363" s="2">
        <v>-1354.17</v>
      </c>
      <c r="K363" s="6"/>
      <c r="L363" s="6"/>
      <c r="M363" s="7">
        <v>43791</v>
      </c>
      <c r="N363" s="6" t="s">
        <v>683</v>
      </c>
      <c r="O363" s="6">
        <v>1</v>
      </c>
      <c r="P363" s="6">
        <v>1</v>
      </c>
      <c r="Q363" s="7">
        <v>43791</v>
      </c>
      <c r="R363" s="6" t="s">
        <v>1126</v>
      </c>
      <c r="S363" s="6" t="s">
        <v>684</v>
      </c>
      <c r="T363" s="8">
        <v>362</v>
      </c>
      <c r="U363" s="9" t="str">
        <f>IFERROR(VLOOKUP(S:S,'[1]Staff List 15-11-19'!B$1:H$65536,7,0),0)</f>
        <v>Staff</v>
      </c>
    </row>
    <row r="364" spans="1:21" x14ac:dyDescent="0.25">
      <c r="A364" s="5">
        <v>1</v>
      </c>
      <c r="B364" s="6">
        <v>1</v>
      </c>
      <c r="C364" s="6">
        <v>566</v>
      </c>
      <c r="D364" s="6">
        <v>281450</v>
      </c>
      <c r="E364" s="6">
        <v>0</v>
      </c>
      <c r="F364" s="6">
        <v>0</v>
      </c>
      <c r="G364" s="6"/>
      <c r="H364" s="6"/>
      <c r="I364" s="6"/>
      <c r="J364" s="2">
        <v>-1041.67</v>
      </c>
      <c r="K364" s="6"/>
      <c r="L364" s="6"/>
      <c r="M364" s="7">
        <v>43791</v>
      </c>
      <c r="N364" s="6" t="s">
        <v>685</v>
      </c>
      <c r="O364" s="6">
        <v>1</v>
      </c>
      <c r="P364" s="6">
        <v>1</v>
      </c>
      <c r="Q364" s="7">
        <v>43791</v>
      </c>
      <c r="R364" s="6" t="s">
        <v>1126</v>
      </c>
      <c r="S364" s="6" t="s">
        <v>686</v>
      </c>
      <c r="T364" s="8">
        <v>363</v>
      </c>
      <c r="U364" s="9" t="str">
        <f>IFERROR(VLOOKUP(S:S,'[1]Staff List 15-11-19'!B$1:H$65536,7,0),0)</f>
        <v>Staff</v>
      </c>
    </row>
    <row r="365" spans="1:21" x14ac:dyDescent="0.25">
      <c r="A365" s="5">
        <v>1</v>
      </c>
      <c r="B365" s="6">
        <v>1</v>
      </c>
      <c r="C365" s="6">
        <v>566</v>
      </c>
      <c r="D365" s="6">
        <v>281450</v>
      </c>
      <c r="E365" s="6">
        <v>0</v>
      </c>
      <c r="F365" s="6">
        <v>0</v>
      </c>
      <c r="G365" s="6"/>
      <c r="H365" s="6"/>
      <c r="I365" s="6"/>
      <c r="J365" s="2">
        <v>-1421.88</v>
      </c>
      <c r="K365" s="6"/>
      <c r="L365" s="6"/>
      <c r="M365" s="7">
        <v>43791</v>
      </c>
      <c r="N365" s="6" t="s">
        <v>687</v>
      </c>
      <c r="O365" s="6">
        <v>1</v>
      </c>
      <c r="P365" s="6">
        <v>1</v>
      </c>
      <c r="Q365" s="7">
        <v>43791</v>
      </c>
      <c r="R365" s="6" t="s">
        <v>1126</v>
      </c>
      <c r="S365" s="6" t="s">
        <v>688</v>
      </c>
      <c r="T365" s="8">
        <v>364</v>
      </c>
      <c r="U365" s="9" t="str">
        <f>IFERROR(VLOOKUP(S:S,'[1]Staff List 15-11-19'!B$1:H$65536,7,0),0)</f>
        <v>Staff</v>
      </c>
    </row>
    <row r="366" spans="1:21" x14ac:dyDescent="0.25">
      <c r="A366" s="5">
        <v>1</v>
      </c>
      <c r="B366" s="6">
        <v>1</v>
      </c>
      <c r="C366" s="6">
        <v>566</v>
      </c>
      <c r="D366" s="6">
        <v>281450</v>
      </c>
      <c r="E366" s="6">
        <v>0</v>
      </c>
      <c r="F366" s="6">
        <v>0</v>
      </c>
      <c r="G366" s="6"/>
      <c r="H366" s="6"/>
      <c r="I366" s="6"/>
      <c r="J366" s="2">
        <v>-1041.67</v>
      </c>
      <c r="K366" s="6"/>
      <c r="L366" s="6"/>
      <c r="M366" s="7">
        <v>43791</v>
      </c>
      <c r="N366" s="6" t="s">
        <v>689</v>
      </c>
      <c r="O366" s="6">
        <v>1</v>
      </c>
      <c r="P366" s="6">
        <v>1</v>
      </c>
      <c r="Q366" s="7">
        <v>43791</v>
      </c>
      <c r="R366" s="6" t="s">
        <v>1126</v>
      </c>
      <c r="S366" s="6" t="s">
        <v>690</v>
      </c>
      <c r="T366" s="8">
        <v>365</v>
      </c>
      <c r="U366" s="9" t="str">
        <f>IFERROR(VLOOKUP(S:S,'[1]Staff List 15-11-19'!B$1:H$65536,7,0),0)</f>
        <v>Staff</v>
      </c>
    </row>
    <row r="367" spans="1:21" x14ac:dyDescent="0.25">
      <c r="A367" s="5">
        <v>1</v>
      </c>
      <c r="B367" s="6">
        <v>1</v>
      </c>
      <c r="C367" s="6">
        <v>566</v>
      </c>
      <c r="D367" s="6">
        <v>281450</v>
      </c>
      <c r="E367" s="6">
        <v>0</v>
      </c>
      <c r="F367" s="6">
        <v>0</v>
      </c>
      <c r="G367" s="6"/>
      <c r="H367" s="6"/>
      <c r="I367" s="6"/>
      <c r="J367" s="2">
        <v>-1354.17</v>
      </c>
      <c r="K367" s="6"/>
      <c r="L367" s="6"/>
      <c r="M367" s="7">
        <v>43791</v>
      </c>
      <c r="N367" s="6" t="s">
        <v>691</v>
      </c>
      <c r="O367" s="6">
        <v>1</v>
      </c>
      <c r="P367" s="6">
        <v>1</v>
      </c>
      <c r="Q367" s="7">
        <v>43791</v>
      </c>
      <c r="R367" s="6" t="s">
        <v>1126</v>
      </c>
      <c r="S367" s="6" t="s">
        <v>692</v>
      </c>
      <c r="T367" s="8">
        <v>366</v>
      </c>
      <c r="U367" s="9" t="str">
        <f>IFERROR(VLOOKUP(S:S,'[1]Staff List 15-11-19'!B$1:H$65536,7,0),0)</f>
        <v>Staff</v>
      </c>
    </row>
    <row r="368" spans="1:21" x14ac:dyDescent="0.25">
      <c r="A368" s="11">
        <v>1</v>
      </c>
      <c r="B368" s="12">
        <v>18</v>
      </c>
      <c r="C368" s="12">
        <v>566</v>
      </c>
      <c r="D368" s="12">
        <v>505101</v>
      </c>
      <c r="E368" s="13">
        <v>0</v>
      </c>
      <c r="F368" s="12">
        <v>0</v>
      </c>
      <c r="G368" s="12"/>
      <c r="H368" s="12"/>
      <c r="I368" s="12"/>
      <c r="J368" s="14">
        <v>18364.629999999997</v>
      </c>
      <c r="K368" s="12"/>
      <c r="L368" s="12"/>
      <c r="M368" s="7">
        <v>43791</v>
      </c>
      <c r="N368" s="12" t="str">
        <f>R368</f>
        <v>November 23 2019 Total  Earning = YOLA BRANCH</v>
      </c>
      <c r="O368" s="12">
        <v>1</v>
      </c>
      <c r="P368" s="6">
        <v>1</v>
      </c>
      <c r="Q368" s="7">
        <v>43791</v>
      </c>
      <c r="R368" s="12" t="s">
        <v>693</v>
      </c>
      <c r="S368" s="12"/>
      <c r="T368" s="8">
        <v>367</v>
      </c>
      <c r="U368" s="9">
        <f>IFERROR(VLOOKUP(S:S,'[1]Staff List 15-11-19'!B$1:H$65536,7,0),0)</f>
        <v>0</v>
      </c>
    </row>
    <row r="369" spans="1:21" x14ac:dyDescent="0.25">
      <c r="A369" s="5">
        <v>1</v>
      </c>
      <c r="B369" s="6">
        <v>1</v>
      </c>
      <c r="C369" s="6">
        <v>566</v>
      </c>
      <c r="D369" s="6">
        <v>281450</v>
      </c>
      <c r="E369" s="6">
        <v>0</v>
      </c>
      <c r="F369" s="6">
        <v>0</v>
      </c>
      <c r="G369" s="6"/>
      <c r="H369" s="6"/>
      <c r="I369" s="6"/>
      <c r="J369" s="2">
        <v>-1149.1300000000001</v>
      </c>
      <c r="K369" s="6"/>
      <c r="L369" s="6"/>
      <c r="M369" s="7">
        <v>43791</v>
      </c>
      <c r="N369" s="6" t="s">
        <v>694</v>
      </c>
      <c r="O369" s="6">
        <v>1</v>
      </c>
      <c r="P369" s="6">
        <v>1</v>
      </c>
      <c r="Q369" s="7">
        <v>43791</v>
      </c>
      <c r="R369" s="6" t="s">
        <v>1126</v>
      </c>
      <c r="S369" s="6" t="s">
        <v>695</v>
      </c>
      <c r="T369" s="8">
        <v>368</v>
      </c>
      <c r="U369" s="9" t="str">
        <f>IFERROR(VLOOKUP(S:S,'[1]Staff List 15-11-19'!B$1:H$65536,7,0),0)</f>
        <v>Staff</v>
      </c>
    </row>
    <row r="370" spans="1:21" x14ac:dyDescent="0.25">
      <c r="A370" s="5">
        <v>1</v>
      </c>
      <c r="B370" s="6">
        <v>1</v>
      </c>
      <c r="C370" s="6">
        <v>566</v>
      </c>
      <c r="D370" s="6">
        <v>281450</v>
      </c>
      <c r="E370" s="6">
        <v>0</v>
      </c>
      <c r="F370" s="6">
        <v>0</v>
      </c>
      <c r="G370" s="17"/>
      <c r="H370" s="17"/>
      <c r="I370" s="17"/>
      <c r="J370" s="2">
        <v>-1093.75</v>
      </c>
      <c r="K370" s="17"/>
      <c r="L370" s="17"/>
      <c r="M370" s="7">
        <v>43791</v>
      </c>
      <c r="N370" s="17" t="s">
        <v>696</v>
      </c>
      <c r="O370" s="17">
        <v>1</v>
      </c>
      <c r="P370" s="6">
        <v>1</v>
      </c>
      <c r="Q370" s="7">
        <v>43791</v>
      </c>
      <c r="R370" s="17" t="s">
        <v>1126</v>
      </c>
      <c r="S370" s="17" t="s">
        <v>697</v>
      </c>
      <c r="T370" s="8">
        <v>369</v>
      </c>
      <c r="U370" s="9" t="str">
        <f>IFERROR(VLOOKUP(S:S,'[1]Staff List 15-11-19'!B$1:H$65536,7,0),0)</f>
        <v>Staff</v>
      </c>
    </row>
    <row r="371" spans="1:21" x14ac:dyDescent="0.25">
      <c r="A371" s="5">
        <v>1</v>
      </c>
      <c r="B371" s="6">
        <v>1</v>
      </c>
      <c r="C371" s="6">
        <v>566</v>
      </c>
      <c r="D371" s="6">
        <v>281450</v>
      </c>
      <c r="E371" s="6">
        <v>0</v>
      </c>
      <c r="F371" s="6">
        <v>0</v>
      </c>
      <c r="G371" s="6"/>
      <c r="H371" s="6"/>
      <c r="I371" s="6"/>
      <c r="J371" s="2">
        <v>-3125</v>
      </c>
      <c r="K371" s="6"/>
      <c r="L371" s="6"/>
      <c r="M371" s="7">
        <v>43791</v>
      </c>
      <c r="N371" s="6" t="s">
        <v>698</v>
      </c>
      <c r="O371" s="6">
        <v>1</v>
      </c>
      <c r="P371" s="6">
        <v>1</v>
      </c>
      <c r="Q371" s="7">
        <v>43791</v>
      </c>
      <c r="R371" s="6" t="s">
        <v>1126</v>
      </c>
      <c r="S371" s="6" t="s">
        <v>699</v>
      </c>
      <c r="T371" s="8">
        <v>370</v>
      </c>
      <c r="U371" s="9" t="str">
        <f>IFERROR(VLOOKUP(S:S,'[1]Staff List 15-11-19'!B$1:H$65536,7,0),0)</f>
        <v>Staff</v>
      </c>
    </row>
    <row r="372" spans="1:21" x14ac:dyDescent="0.25">
      <c r="A372" s="5">
        <v>1</v>
      </c>
      <c r="B372" s="6">
        <v>1</v>
      </c>
      <c r="C372" s="6">
        <v>566</v>
      </c>
      <c r="D372" s="6">
        <v>281450</v>
      </c>
      <c r="E372" s="6">
        <v>0</v>
      </c>
      <c r="F372" s="6">
        <v>0</v>
      </c>
      <c r="G372" s="6"/>
      <c r="H372" s="6"/>
      <c r="I372" s="6"/>
      <c r="J372" s="2">
        <v>-1354.17</v>
      </c>
      <c r="K372" s="6"/>
      <c r="L372" s="6"/>
      <c r="M372" s="7">
        <v>43791</v>
      </c>
      <c r="N372" s="6" t="s">
        <v>700</v>
      </c>
      <c r="O372" s="6">
        <v>1</v>
      </c>
      <c r="P372" s="6">
        <v>1</v>
      </c>
      <c r="Q372" s="7">
        <v>43791</v>
      </c>
      <c r="R372" s="6" t="s">
        <v>1126</v>
      </c>
      <c r="S372" s="6" t="s">
        <v>701</v>
      </c>
      <c r="T372" s="8">
        <v>371</v>
      </c>
      <c r="U372" s="9" t="str">
        <f>IFERROR(VLOOKUP(S:S,'[1]Staff List 15-11-19'!B$1:H$65536,7,0),0)</f>
        <v>Staff</v>
      </c>
    </row>
    <row r="373" spans="1:21" x14ac:dyDescent="0.25">
      <c r="A373" s="5">
        <v>1</v>
      </c>
      <c r="B373" s="6">
        <v>1</v>
      </c>
      <c r="C373" s="6">
        <v>566</v>
      </c>
      <c r="D373" s="6">
        <v>281450</v>
      </c>
      <c r="E373" s="6">
        <v>0</v>
      </c>
      <c r="F373" s="6">
        <v>0</v>
      </c>
      <c r="G373" s="6"/>
      <c r="H373" s="6"/>
      <c r="I373" s="6"/>
      <c r="J373" s="2">
        <v>-3281.25</v>
      </c>
      <c r="K373" s="6"/>
      <c r="L373" s="6"/>
      <c r="M373" s="7">
        <v>43791</v>
      </c>
      <c r="N373" s="6" t="s">
        <v>702</v>
      </c>
      <c r="O373" s="6">
        <v>1</v>
      </c>
      <c r="P373" s="6">
        <v>1</v>
      </c>
      <c r="Q373" s="7">
        <v>43791</v>
      </c>
      <c r="R373" s="6" t="s">
        <v>1126</v>
      </c>
      <c r="S373" s="6" t="s">
        <v>703</v>
      </c>
      <c r="T373" s="8">
        <v>372</v>
      </c>
      <c r="U373" s="9" t="str">
        <f>IFERROR(VLOOKUP(S:S,'[1]Staff List 15-11-19'!B$1:H$65536,7,0),0)</f>
        <v>Staff</v>
      </c>
    </row>
    <row r="374" spans="1:21" x14ac:dyDescent="0.25">
      <c r="A374" s="5">
        <v>1</v>
      </c>
      <c r="B374" s="6">
        <v>1</v>
      </c>
      <c r="C374" s="6">
        <v>566</v>
      </c>
      <c r="D374" s="6">
        <v>281450</v>
      </c>
      <c r="E374" s="6">
        <v>0</v>
      </c>
      <c r="F374" s="6">
        <v>0</v>
      </c>
      <c r="G374" s="6"/>
      <c r="H374" s="6"/>
      <c r="I374" s="6"/>
      <c r="J374" s="2">
        <v>-2187.5</v>
      </c>
      <c r="K374" s="6"/>
      <c r="L374" s="6"/>
      <c r="M374" s="7">
        <v>43791</v>
      </c>
      <c r="N374" s="6" t="s">
        <v>704</v>
      </c>
      <c r="O374" s="6">
        <v>1</v>
      </c>
      <c r="P374" s="6">
        <v>1</v>
      </c>
      <c r="Q374" s="7">
        <v>43791</v>
      </c>
      <c r="R374" s="6" t="s">
        <v>1126</v>
      </c>
      <c r="S374" s="6" t="s">
        <v>705</v>
      </c>
      <c r="T374" s="8">
        <v>373</v>
      </c>
      <c r="U374" s="9" t="str">
        <f>IFERROR(VLOOKUP(S:S,'[1]Staff List 15-11-19'!B$1:H$65536,7,0),0)</f>
        <v>Staff</v>
      </c>
    </row>
    <row r="375" spans="1:21" x14ac:dyDescent="0.25">
      <c r="A375" s="5">
        <v>1</v>
      </c>
      <c r="B375" s="6">
        <v>1</v>
      </c>
      <c r="C375" s="6">
        <v>566</v>
      </c>
      <c r="D375" s="6">
        <v>281450</v>
      </c>
      <c r="E375" s="6">
        <v>0</v>
      </c>
      <c r="F375" s="6">
        <v>0</v>
      </c>
      <c r="G375" s="6"/>
      <c r="H375" s="6"/>
      <c r="I375" s="6"/>
      <c r="J375" s="2">
        <v>-1093.75</v>
      </c>
      <c r="K375" s="6"/>
      <c r="L375" s="6"/>
      <c r="M375" s="7">
        <v>43791</v>
      </c>
      <c r="N375" s="6" t="s">
        <v>706</v>
      </c>
      <c r="O375" s="6">
        <v>1</v>
      </c>
      <c r="P375" s="6">
        <v>1</v>
      </c>
      <c r="Q375" s="7">
        <v>43791</v>
      </c>
      <c r="R375" s="6" t="s">
        <v>1126</v>
      </c>
      <c r="S375" s="6" t="s">
        <v>707</v>
      </c>
      <c r="T375" s="8">
        <v>374</v>
      </c>
      <c r="U375" s="9" t="str">
        <f>IFERROR(VLOOKUP(S:S,'[1]Staff List 15-11-19'!B$1:H$65536,7,0),0)</f>
        <v>Staff</v>
      </c>
    </row>
    <row r="376" spans="1:21" x14ac:dyDescent="0.25">
      <c r="A376" s="5">
        <v>1</v>
      </c>
      <c r="B376" s="6">
        <v>1</v>
      </c>
      <c r="C376" s="6">
        <v>566</v>
      </c>
      <c r="D376" s="6">
        <v>281450</v>
      </c>
      <c r="E376" s="6">
        <v>0</v>
      </c>
      <c r="F376" s="6">
        <v>0</v>
      </c>
      <c r="G376" s="6"/>
      <c r="H376" s="6"/>
      <c r="I376" s="6"/>
      <c r="J376" s="2">
        <v>-2187.5</v>
      </c>
      <c r="K376" s="6"/>
      <c r="L376" s="6"/>
      <c r="M376" s="7">
        <v>43791</v>
      </c>
      <c r="N376" s="6" t="s">
        <v>708</v>
      </c>
      <c r="O376" s="6">
        <v>1</v>
      </c>
      <c r="P376" s="6">
        <v>1</v>
      </c>
      <c r="Q376" s="7">
        <v>43791</v>
      </c>
      <c r="R376" s="6" t="s">
        <v>1126</v>
      </c>
      <c r="S376" s="6" t="s">
        <v>709</v>
      </c>
      <c r="T376" s="8">
        <v>375</v>
      </c>
      <c r="U376" s="9" t="str">
        <f>IFERROR(VLOOKUP(S:S,'[1]Staff List 15-11-19'!B$1:H$65536,7,0),0)</f>
        <v>Staff</v>
      </c>
    </row>
    <row r="377" spans="1:21" x14ac:dyDescent="0.25">
      <c r="A377" s="5">
        <v>1</v>
      </c>
      <c r="B377" s="6">
        <v>1</v>
      </c>
      <c r="C377" s="6">
        <v>566</v>
      </c>
      <c r="D377" s="6">
        <v>281450</v>
      </c>
      <c r="E377" s="6">
        <v>0</v>
      </c>
      <c r="F377" s="6">
        <v>0</v>
      </c>
      <c r="G377" s="6"/>
      <c r="H377" s="6"/>
      <c r="I377" s="6"/>
      <c r="J377" s="2">
        <v>-1041.67</v>
      </c>
      <c r="K377" s="6"/>
      <c r="L377" s="6"/>
      <c r="M377" s="7">
        <v>43791</v>
      </c>
      <c r="N377" s="6" t="s">
        <v>710</v>
      </c>
      <c r="O377" s="6">
        <v>1</v>
      </c>
      <c r="P377" s="6">
        <v>1</v>
      </c>
      <c r="Q377" s="7">
        <v>43791</v>
      </c>
      <c r="R377" s="6" t="s">
        <v>1126</v>
      </c>
      <c r="S377" s="6" t="s">
        <v>711</v>
      </c>
      <c r="T377" s="8">
        <v>376</v>
      </c>
      <c r="U377" s="9" t="str">
        <f>IFERROR(VLOOKUP(S:S,'[1]Staff List 15-11-19'!B$1:H$65536,7,0),0)</f>
        <v>Staff</v>
      </c>
    </row>
    <row r="378" spans="1:21" x14ac:dyDescent="0.25">
      <c r="A378" s="5">
        <v>1</v>
      </c>
      <c r="B378" s="6">
        <v>1</v>
      </c>
      <c r="C378" s="6">
        <v>566</v>
      </c>
      <c r="D378" s="6">
        <v>281450</v>
      </c>
      <c r="E378" s="6">
        <v>0</v>
      </c>
      <c r="F378" s="6">
        <v>0</v>
      </c>
      <c r="G378" s="6"/>
      <c r="H378" s="6"/>
      <c r="I378" s="6"/>
      <c r="J378" s="2">
        <v>-1093.75</v>
      </c>
      <c r="K378" s="6"/>
      <c r="L378" s="6"/>
      <c r="M378" s="7">
        <v>43791</v>
      </c>
      <c r="N378" s="6" t="s">
        <v>712</v>
      </c>
      <c r="O378" s="6">
        <v>1</v>
      </c>
      <c r="P378" s="6">
        <v>1</v>
      </c>
      <c r="Q378" s="7">
        <v>43791</v>
      </c>
      <c r="R378" s="6" t="s">
        <v>1126</v>
      </c>
      <c r="S378" s="6" t="s">
        <v>713</v>
      </c>
      <c r="T378" s="8">
        <v>377</v>
      </c>
      <c r="U378" s="9" t="str">
        <f>IFERROR(VLOOKUP(S:S,'[1]Staff List 15-11-19'!B$1:H$65536,7,0),0)</f>
        <v>Staff</v>
      </c>
    </row>
    <row r="379" spans="1:21" x14ac:dyDescent="0.25">
      <c r="A379" s="5">
        <v>1</v>
      </c>
      <c r="B379" s="6">
        <v>1</v>
      </c>
      <c r="C379" s="6">
        <v>566</v>
      </c>
      <c r="D379" s="6">
        <v>281450</v>
      </c>
      <c r="E379" s="6">
        <v>0</v>
      </c>
      <c r="F379" s="6">
        <v>0</v>
      </c>
      <c r="G379" s="6"/>
      <c r="H379" s="6"/>
      <c r="I379" s="6"/>
      <c r="J379" s="2">
        <v>-4791.67</v>
      </c>
      <c r="K379" s="6"/>
      <c r="L379" s="6"/>
      <c r="M379" s="7">
        <v>43791</v>
      </c>
      <c r="N379" s="6" t="s">
        <v>714</v>
      </c>
      <c r="O379" s="6">
        <v>1</v>
      </c>
      <c r="P379" s="6">
        <v>1</v>
      </c>
      <c r="Q379" s="7">
        <v>43791</v>
      </c>
      <c r="R379" s="6" t="s">
        <v>1126</v>
      </c>
      <c r="S379" s="6" t="s">
        <v>715</v>
      </c>
      <c r="T379" s="8">
        <v>378</v>
      </c>
      <c r="U379" s="9" t="str">
        <f>IFERROR(VLOOKUP(S:S,'[1]Staff List 15-11-19'!B$1:H$65536,7,0),0)</f>
        <v>Staff</v>
      </c>
    </row>
    <row r="380" spans="1:21" x14ac:dyDescent="0.25">
      <c r="A380" s="5">
        <v>1</v>
      </c>
      <c r="B380" s="6">
        <v>1</v>
      </c>
      <c r="C380" s="6">
        <v>566</v>
      </c>
      <c r="D380" s="6">
        <v>281450</v>
      </c>
      <c r="E380" s="6">
        <v>0</v>
      </c>
      <c r="F380" s="6">
        <v>0</v>
      </c>
      <c r="G380" s="6"/>
      <c r="H380" s="6"/>
      <c r="I380" s="6"/>
      <c r="J380" s="2">
        <v>-6664.91</v>
      </c>
      <c r="K380" s="6"/>
      <c r="L380" s="6"/>
      <c r="M380" s="7">
        <v>43791</v>
      </c>
      <c r="N380" s="6" t="s">
        <v>716</v>
      </c>
      <c r="O380" s="6">
        <v>1</v>
      </c>
      <c r="P380" s="6">
        <v>1</v>
      </c>
      <c r="Q380" s="7">
        <v>43791</v>
      </c>
      <c r="R380" s="6" t="s">
        <v>1126</v>
      </c>
      <c r="S380" s="6" t="s">
        <v>717</v>
      </c>
      <c r="T380" s="8">
        <v>379</v>
      </c>
      <c r="U380" s="9" t="str">
        <f>IFERROR(VLOOKUP(S:S,'[1]Staff List 15-11-19'!B$1:H$65536,7,0),0)</f>
        <v>Staff</v>
      </c>
    </row>
    <row r="381" spans="1:21" x14ac:dyDescent="0.25">
      <c r="A381" s="11">
        <v>1</v>
      </c>
      <c r="B381" s="12">
        <v>14</v>
      </c>
      <c r="C381" s="12">
        <v>566</v>
      </c>
      <c r="D381" s="12">
        <v>505101</v>
      </c>
      <c r="E381" s="13">
        <v>0</v>
      </c>
      <c r="F381" s="12">
        <v>0</v>
      </c>
      <c r="G381" s="12"/>
      <c r="H381" s="12"/>
      <c r="I381" s="12"/>
      <c r="J381" s="14">
        <v>29064.05</v>
      </c>
      <c r="K381" s="12"/>
      <c r="L381" s="12"/>
      <c r="M381" s="7">
        <v>43791</v>
      </c>
      <c r="N381" s="12" t="str">
        <f>R381</f>
        <v>November 23 2019 Total  Earning = ZOO ROAD BRANCH</v>
      </c>
      <c r="O381" s="12">
        <v>1</v>
      </c>
      <c r="P381" s="6">
        <v>1</v>
      </c>
      <c r="Q381" s="7">
        <v>43791</v>
      </c>
      <c r="R381" s="12" t="s">
        <v>718</v>
      </c>
      <c r="S381" s="12"/>
      <c r="T381" s="8">
        <v>380</v>
      </c>
      <c r="U381" s="9">
        <f>IFERROR(VLOOKUP(S:S,'[1]Staff List 15-11-19'!B$1:H$65536,7,0),0)</f>
        <v>0</v>
      </c>
    </row>
    <row r="382" spans="1:21" x14ac:dyDescent="0.25">
      <c r="A382" s="5">
        <v>1</v>
      </c>
      <c r="B382" s="6">
        <v>1</v>
      </c>
      <c r="C382" s="6">
        <v>566</v>
      </c>
      <c r="D382" s="6">
        <v>281450</v>
      </c>
      <c r="E382" s="6">
        <v>0</v>
      </c>
      <c r="F382" s="6">
        <v>0</v>
      </c>
      <c r="G382" s="6"/>
      <c r="H382" s="6"/>
      <c r="I382" s="6"/>
      <c r="J382" s="2">
        <v>-1457.43</v>
      </c>
      <c r="K382" s="6"/>
      <c r="L382" s="6"/>
      <c r="M382" s="7">
        <v>43791</v>
      </c>
      <c r="N382" s="6" t="s">
        <v>719</v>
      </c>
      <c r="O382" s="6">
        <v>1</v>
      </c>
      <c r="P382" s="6">
        <v>1</v>
      </c>
      <c r="Q382" s="7">
        <v>43791</v>
      </c>
      <c r="R382" s="6" t="s">
        <v>1126</v>
      </c>
      <c r="S382" s="6" t="s">
        <v>720</v>
      </c>
      <c r="T382" s="8">
        <v>381</v>
      </c>
      <c r="U382" s="9" t="str">
        <f>IFERROR(VLOOKUP(S:S,'[1]Staff List 15-11-19'!B$1:H$65536,7,0),0)</f>
        <v>Staff</v>
      </c>
    </row>
    <row r="383" spans="1:21" x14ac:dyDescent="0.25">
      <c r="A383" s="5">
        <v>1</v>
      </c>
      <c r="B383" s="6">
        <v>1</v>
      </c>
      <c r="C383" s="6">
        <v>566</v>
      </c>
      <c r="D383" s="6">
        <v>281450</v>
      </c>
      <c r="E383" s="6">
        <v>0</v>
      </c>
      <c r="F383" s="6">
        <v>0</v>
      </c>
      <c r="G383" s="6"/>
      <c r="H383" s="6"/>
      <c r="I383" s="6"/>
      <c r="J383" s="2">
        <v>-1457.43</v>
      </c>
      <c r="K383" s="6"/>
      <c r="L383" s="6"/>
      <c r="M383" s="7">
        <v>43791</v>
      </c>
      <c r="N383" s="6" t="s">
        <v>721</v>
      </c>
      <c r="O383" s="6">
        <v>1</v>
      </c>
      <c r="P383" s="6">
        <v>1</v>
      </c>
      <c r="Q383" s="7">
        <v>43791</v>
      </c>
      <c r="R383" s="6" t="s">
        <v>1126</v>
      </c>
      <c r="S383" s="6" t="s">
        <v>722</v>
      </c>
      <c r="T383" s="8">
        <v>382</v>
      </c>
      <c r="U383" s="9" t="str">
        <f>IFERROR(VLOOKUP(S:S,'[1]Staff List 15-11-19'!B$1:H$65536,7,0),0)</f>
        <v>Staff</v>
      </c>
    </row>
    <row r="384" spans="1:21" x14ac:dyDescent="0.25">
      <c r="A384" s="5">
        <v>1</v>
      </c>
      <c r="B384" s="6">
        <v>1</v>
      </c>
      <c r="C384" s="6">
        <v>566</v>
      </c>
      <c r="D384" s="6">
        <v>281450</v>
      </c>
      <c r="E384" s="6">
        <v>0</v>
      </c>
      <c r="F384" s="6">
        <v>0</v>
      </c>
      <c r="G384" s="6"/>
      <c r="H384" s="6"/>
      <c r="I384" s="6"/>
      <c r="J384" s="2">
        <v>-2242.19</v>
      </c>
      <c r="K384" s="6"/>
      <c r="L384" s="6"/>
      <c r="M384" s="7">
        <v>43791</v>
      </c>
      <c r="N384" s="6" t="s">
        <v>723</v>
      </c>
      <c r="O384" s="6">
        <v>1</v>
      </c>
      <c r="P384" s="6">
        <v>1</v>
      </c>
      <c r="Q384" s="7">
        <v>43791</v>
      </c>
      <c r="R384" s="6" t="s">
        <v>1126</v>
      </c>
      <c r="S384" s="6" t="s">
        <v>724</v>
      </c>
      <c r="T384" s="8">
        <v>383</v>
      </c>
      <c r="U384" s="9" t="str">
        <f>IFERROR(VLOOKUP(S:S,'[1]Staff List 15-11-19'!B$1:H$65536,7,0),0)</f>
        <v>Staff</v>
      </c>
    </row>
    <row r="385" spans="1:21" x14ac:dyDescent="0.25">
      <c r="A385" s="5">
        <v>1</v>
      </c>
      <c r="B385" s="6">
        <v>1</v>
      </c>
      <c r="C385" s="6">
        <v>566</v>
      </c>
      <c r="D385" s="6">
        <v>281450</v>
      </c>
      <c r="E385" s="6">
        <v>0</v>
      </c>
      <c r="F385" s="6">
        <v>0</v>
      </c>
      <c r="G385" s="6"/>
      <c r="H385" s="6"/>
      <c r="I385" s="6"/>
      <c r="J385" s="2">
        <v>-6502.35</v>
      </c>
      <c r="K385" s="6"/>
      <c r="L385" s="6"/>
      <c r="M385" s="7">
        <v>43791</v>
      </c>
      <c r="N385" s="6" t="s">
        <v>725</v>
      </c>
      <c r="O385" s="6">
        <v>1</v>
      </c>
      <c r="P385" s="6">
        <v>1</v>
      </c>
      <c r="Q385" s="7">
        <v>43791</v>
      </c>
      <c r="R385" s="6" t="s">
        <v>1126</v>
      </c>
      <c r="S385" s="6" t="s">
        <v>726</v>
      </c>
      <c r="T385" s="8">
        <v>384</v>
      </c>
      <c r="U385" s="9" t="str">
        <f>IFERROR(VLOOKUP(S:S,'[1]Staff List 15-11-19'!B$1:H$65536,7,0),0)</f>
        <v>Staff</v>
      </c>
    </row>
    <row r="386" spans="1:21" x14ac:dyDescent="0.25">
      <c r="A386" s="11">
        <v>1</v>
      </c>
      <c r="B386" s="12">
        <v>1</v>
      </c>
      <c r="C386" s="12">
        <v>566</v>
      </c>
      <c r="D386" s="12">
        <v>505102</v>
      </c>
      <c r="E386" s="13">
        <v>0</v>
      </c>
      <c r="F386" s="12">
        <v>0</v>
      </c>
      <c r="G386" s="12"/>
      <c r="H386" s="12"/>
      <c r="I386" s="12"/>
      <c r="J386" s="14">
        <v>11659.400000000001</v>
      </c>
      <c r="K386" s="12"/>
      <c r="L386" s="12"/>
      <c r="M386" s="7">
        <v>43791</v>
      </c>
      <c r="N386" s="12" t="str">
        <f>R386</f>
        <v>November 23 2019 Total  Earning = E-BUSINESS</v>
      </c>
      <c r="O386" s="12">
        <v>1</v>
      </c>
      <c r="P386" s="6">
        <v>1</v>
      </c>
      <c r="Q386" s="7">
        <v>43791</v>
      </c>
      <c r="R386" s="12" t="s">
        <v>727</v>
      </c>
      <c r="S386" s="12"/>
      <c r="T386" s="8">
        <v>385</v>
      </c>
      <c r="U386" s="9">
        <f>IFERROR(VLOOKUP(S:S,'[1]Staff List 15-11-19'!B$1:H$65536,7,0),0)</f>
        <v>0</v>
      </c>
    </row>
    <row r="387" spans="1:21" x14ac:dyDescent="0.25">
      <c r="A387" s="5">
        <v>1</v>
      </c>
      <c r="B387" s="6">
        <v>1</v>
      </c>
      <c r="C387" s="6">
        <v>566</v>
      </c>
      <c r="D387" s="6">
        <v>281450</v>
      </c>
      <c r="E387" s="6">
        <v>0</v>
      </c>
      <c r="F387" s="6">
        <v>0</v>
      </c>
      <c r="G387" s="6"/>
      <c r="H387" s="6"/>
      <c r="I387" s="6"/>
      <c r="J387" s="2">
        <v>-6250</v>
      </c>
      <c r="K387" s="6"/>
      <c r="L387" s="6"/>
      <c r="M387" s="7">
        <v>43791</v>
      </c>
      <c r="N387" s="6" t="s">
        <v>728</v>
      </c>
      <c r="O387" s="6">
        <v>1</v>
      </c>
      <c r="P387" s="6">
        <v>1</v>
      </c>
      <c r="Q387" s="7">
        <v>43791</v>
      </c>
      <c r="R387" s="6" t="s">
        <v>1126</v>
      </c>
      <c r="S387" s="6" t="s">
        <v>729</v>
      </c>
      <c r="T387" s="8">
        <v>386</v>
      </c>
      <c r="U387" s="9" t="str">
        <f>IFERROR(VLOOKUP(S:S,'[1]Staff List 15-11-19'!B$1:H$65536,7,0),0)</f>
        <v>Staff</v>
      </c>
    </row>
    <row r="388" spans="1:21" x14ac:dyDescent="0.25">
      <c r="A388" s="5">
        <v>1</v>
      </c>
      <c r="B388" s="6">
        <v>1</v>
      </c>
      <c r="C388" s="6">
        <v>566</v>
      </c>
      <c r="D388" s="6">
        <v>281450</v>
      </c>
      <c r="E388" s="6">
        <v>0</v>
      </c>
      <c r="F388" s="6">
        <v>0</v>
      </c>
      <c r="G388" s="6"/>
      <c r="H388" s="6"/>
      <c r="I388" s="6"/>
      <c r="J388" s="2">
        <v>-3363.29</v>
      </c>
      <c r="K388" s="6"/>
      <c r="L388" s="6"/>
      <c r="M388" s="7">
        <v>43791</v>
      </c>
      <c r="N388" s="6" t="s">
        <v>730</v>
      </c>
      <c r="O388" s="6">
        <v>1</v>
      </c>
      <c r="P388" s="6">
        <v>1</v>
      </c>
      <c r="Q388" s="7">
        <v>43791</v>
      </c>
      <c r="R388" s="6" t="s">
        <v>1126</v>
      </c>
      <c r="S388" s="6" t="s">
        <v>731</v>
      </c>
      <c r="T388" s="8">
        <v>387</v>
      </c>
      <c r="U388" s="9" t="str">
        <f>IFERROR(VLOOKUP(S:S,'[1]Staff List 15-11-19'!B$1:H$65536,7,0),0)</f>
        <v>Staff</v>
      </c>
    </row>
    <row r="389" spans="1:21" x14ac:dyDescent="0.25">
      <c r="A389" s="5">
        <v>1</v>
      </c>
      <c r="B389" s="6">
        <v>1</v>
      </c>
      <c r="C389" s="6">
        <v>566</v>
      </c>
      <c r="D389" s="6">
        <v>281450</v>
      </c>
      <c r="E389" s="6">
        <v>0</v>
      </c>
      <c r="F389" s="6">
        <v>0</v>
      </c>
      <c r="G389" s="6"/>
      <c r="H389" s="6"/>
      <c r="I389" s="6"/>
      <c r="J389" s="2">
        <v>-3281.25</v>
      </c>
      <c r="K389" s="6"/>
      <c r="L389" s="6"/>
      <c r="M389" s="7">
        <v>43791</v>
      </c>
      <c r="N389" s="1" t="s">
        <v>732</v>
      </c>
      <c r="O389" s="6">
        <v>1</v>
      </c>
      <c r="P389" s="6">
        <v>1</v>
      </c>
      <c r="Q389" s="7">
        <v>43791</v>
      </c>
      <c r="R389" s="6" t="s">
        <v>1126</v>
      </c>
      <c r="S389" s="1" t="s">
        <v>733</v>
      </c>
      <c r="T389" s="8">
        <v>388</v>
      </c>
      <c r="U389" s="9" t="str">
        <f>IFERROR(VLOOKUP(S:S,'[1]Staff List 15-11-19'!B$1:H$65536,7,0),0)</f>
        <v>Staff</v>
      </c>
    </row>
    <row r="390" spans="1:21" x14ac:dyDescent="0.25">
      <c r="A390" s="5">
        <v>1</v>
      </c>
      <c r="B390" s="6">
        <v>1</v>
      </c>
      <c r="C390" s="6">
        <v>566</v>
      </c>
      <c r="D390" s="6">
        <v>281450</v>
      </c>
      <c r="E390" s="6">
        <v>0</v>
      </c>
      <c r="F390" s="6">
        <v>0</v>
      </c>
      <c r="G390" s="6"/>
      <c r="H390" s="6"/>
      <c r="I390" s="6"/>
      <c r="J390" s="2">
        <v>-3447.37</v>
      </c>
      <c r="K390" s="6"/>
      <c r="L390" s="6"/>
      <c r="M390" s="7">
        <v>43791</v>
      </c>
      <c r="N390" s="6" t="s">
        <v>734</v>
      </c>
      <c r="O390" s="6">
        <v>1</v>
      </c>
      <c r="P390" s="6">
        <v>1</v>
      </c>
      <c r="Q390" s="7">
        <v>43791</v>
      </c>
      <c r="R390" s="6" t="s">
        <v>1126</v>
      </c>
      <c r="S390" s="6" t="s">
        <v>735</v>
      </c>
      <c r="T390" s="8">
        <v>389</v>
      </c>
      <c r="U390" s="9" t="str">
        <f>IFERROR(VLOOKUP(S:S,'[1]Staff List 15-11-19'!B$1:H$65536,7,0),0)</f>
        <v>Staff</v>
      </c>
    </row>
    <row r="391" spans="1:21" x14ac:dyDescent="0.25">
      <c r="A391" s="11">
        <v>1</v>
      </c>
      <c r="B391" s="12">
        <v>1</v>
      </c>
      <c r="C391" s="12">
        <v>566</v>
      </c>
      <c r="D391" s="12">
        <v>505104</v>
      </c>
      <c r="E391" s="13">
        <v>0</v>
      </c>
      <c r="F391" s="12">
        <v>0</v>
      </c>
      <c r="G391" s="12"/>
      <c r="H391" s="12"/>
      <c r="I391" s="12"/>
      <c r="J391" s="14">
        <v>16341.91</v>
      </c>
      <c r="K391" s="12"/>
      <c r="L391" s="12"/>
      <c r="M391" s="7">
        <v>43791</v>
      </c>
      <c r="N391" s="12" t="str">
        <f>R391</f>
        <v>November 23 2019 Total  Earning = MSME</v>
      </c>
      <c r="O391" s="12">
        <v>1</v>
      </c>
      <c r="P391" s="6">
        <v>1</v>
      </c>
      <c r="Q391" s="7">
        <v>43791</v>
      </c>
      <c r="R391" s="12" t="s">
        <v>736</v>
      </c>
      <c r="S391" s="12"/>
      <c r="T391" s="8">
        <v>390</v>
      </c>
      <c r="U391" s="9">
        <f>IFERROR(VLOOKUP(S:S,'[1]Staff List 15-11-19'!B$1:H$65536,7,0),0)</f>
        <v>0</v>
      </c>
    </row>
    <row r="392" spans="1:21" x14ac:dyDescent="0.25">
      <c r="A392" s="5">
        <v>1</v>
      </c>
      <c r="B392" s="6">
        <v>1</v>
      </c>
      <c r="C392" s="6">
        <v>566</v>
      </c>
      <c r="D392" s="6">
        <v>281450</v>
      </c>
      <c r="E392" s="6">
        <v>0</v>
      </c>
      <c r="F392" s="6">
        <v>0</v>
      </c>
      <c r="G392" s="6"/>
      <c r="H392" s="6"/>
      <c r="I392" s="6"/>
      <c r="J392" s="2">
        <v>-5625</v>
      </c>
      <c r="K392" s="6"/>
      <c r="L392" s="6"/>
      <c r="M392" s="7">
        <v>43791</v>
      </c>
      <c r="N392" s="6" t="s">
        <v>737</v>
      </c>
      <c r="O392" s="6">
        <v>1</v>
      </c>
      <c r="P392" s="6">
        <v>1</v>
      </c>
      <c r="Q392" s="7">
        <v>43791</v>
      </c>
      <c r="R392" s="6" t="s">
        <v>1126</v>
      </c>
      <c r="S392" s="6" t="s">
        <v>738</v>
      </c>
      <c r="T392" s="8">
        <v>391</v>
      </c>
      <c r="U392" s="9" t="str">
        <f>IFERROR(VLOOKUP(S:S,'[1]Staff List 15-11-19'!B$1:H$65536,7,0),0)</f>
        <v>Staff</v>
      </c>
    </row>
    <row r="393" spans="1:21" x14ac:dyDescent="0.25">
      <c r="A393" s="11">
        <v>1</v>
      </c>
      <c r="B393" s="12">
        <v>1</v>
      </c>
      <c r="C393" s="12">
        <v>566</v>
      </c>
      <c r="D393" s="12">
        <v>505106</v>
      </c>
      <c r="E393" s="13">
        <v>0</v>
      </c>
      <c r="F393" s="12">
        <v>0</v>
      </c>
      <c r="G393" s="12"/>
      <c r="H393" s="12"/>
      <c r="I393" s="12"/>
      <c r="J393" s="14">
        <v>5625</v>
      </c>
      <c r="K393" s="12"/>
      <c r="L393" s="12"/>
      <c r="M393" s="7">
        <v>43791</v>
      </c>
      <c r="N393" s="12" t="str">
        <f>R393</f>
        <v>November 23 2019 Total  Earning = AGRIC BIZ</v>
      </c>
      <c r="O393" s="12">
        <v>1</v>
      </c>
      <c r="P393" s="6">
        <v>1</v>
      </c>
      <c r="Q393" s="7">
        <v>43791</v>
      </c>
      <c r="R393" s="12" t="s">
        <v>739</v>
      </c>
      <c r="S393" s="12"/>
      <c r="T393" s="8">
        <v>392</v>
      </c>
      <c r="U393" s="9">
        <f>IFERROR(VLOOKUP(S:S,'[1]Staff List 15-11-19'!B$1:H$65536,7,0),0)</f>
        <v>0</v>
      </c>
    </row>
    <row r="394" spans="1:21" x14ac:dyDescent="0.25">
      <c r="A394" s="5">
        <v>1</v>
      </c>
      <c r="B394" s="6">
        <v>1</v>
      </c>
      <c r="C394" s="6">
        <v>566</v>
      </c>
      <c r="D394" s="6">
        <v>281450</v>
      </c>
      <c r="E394" s="6">
        <v>0</v>
      </c>
      <c r="F394" s="6">
        <v>0</v>
      </c>
      <c r="G394" s="6"/>
      <c r="H394" s="6"/>
      <c r="I394" s="6"/>
      <c r="J394" s="2">
        <v>-1149.1300000000001</v>
      </c>
      <c r="K394" s="6"/>
      <c r="L394" s="6"/>
      <c r="M394" s="7">
        <v>43791</v>
      </c>
      <c r="N394" s="6" t="s">
        <v>740</v>
      </c>
      <c r="O394" s="6">
        <v>1</v>
      </c>
      <c r="P394" s="6">
        <v>1</v>
      </c>
      <c r="Q394" s="7">
        <v>43791</v>
      </c>
      <c r="R394" s="6" t="s">
        <v>1126</v>
      </c>
      <c r="S394" s="6" t="s">
        <v>741</v>
      </c>
      <c r="T394" s="8">
        <v>393</v>
      </c>
      <c r="U394" s="9" t="str">
        <f>IFERROR(VLOOKUP(S:S,'[1]Staff List 15-11-19'!B$1:H$65536,7,0),0)</f>
        <v>Staff</v>
      </c>
    </row>
    <row r="395" spans="1:21" x14ac:dyDescent="0.25">
      <c r="A395" s="5">
        <v>1</v>
      </c>
      <c r="B395" s="6">
        <v>1</v>
      </c>
      <c r="C395" s="6">
        <v>566</v>
      </c>
      <c r="D395" s="6">
        <v>281450</v>
      </c>
      <c r="E395" s="6">
        <v>0</v>
      </c>
      <c r="F395" s="6">
        <v>0</v>
      </c>
      <c r="G395" s="6"/>
      <c r="H395" s="6"/>
      <c r="I395" s="6"/>
      <c r="J395" s="2">
        <v>-1354.17</v>
      </c>
      <c r="K395" s="6"/>
      <c r="L395" s="6"/>
      <c r="M395" s="7">
        <v>43791</v>
      </c>
      <c r="N395" s="6" t="s">
        <v>742</v>
      </c>
      <c r="O395" s="6">
        <v>1</v>
      </c>
      <c r="P395" s="6">
        <v>1</v>
      </c>
      <c r="Q395" s="7">
        <v>43791</v>
      </c>
      <c r="R395" s="6" t="s">
        <v>1126</v>
      </c>
      <c r="S395" s="6" t="s">
        <v>743</v>
      </c>
      <c r="T395" s="8">
        <v>394</v>
      </c>
      <c r="U395" s="9" t="str">
        <f>IFERROR(VLOOKUP(S:S,'[1]Staff List 15-11-19'!B$1:H$65536,7,0),0)</f>
        <v>Staff</v>
      </c>
    </row>
    <row r="396" spans="1:21" x14ac:dyDescent="0.25">
      <c r="A396" s="5">
        <v>1</v>
      </c>
      <c r="B396" s="6">
        <v>1</v>
      </c>
      <c r="C396" s="6">
        <v>566</v>
      </c>
      <c r="D396" s="6">
        <v>281450</v>
      </c>
      <c r="E396" s="6">
        <v>0</v>
      </c>
      <c r="F396" s="6">
        <v>0</v>
      </c>
      <c r="G396" s="6"/>
      <c r="H396" s="6"/>
      <c r="I396" s="6"/>
      <c r="J396" s="2">
        <v>-2187.5</v>
      </c>
      <c r="K396" s="6"/>
      <c r="L396" s="6"/>
      <c r="M396" s="7">
        <v>43791</v>
      </c>
      <c r="N396" s="6" t="s">
        <v>744</v>
      </c>
      <c r="O396" s="6">
        <v>1</v>
      </c>
      <c r="P396" s="6">
        <v>1</v>
      </c>
      <c r="Q396" s="7">
        <v>43791</v>
      </c>
      <c r="R396" s="6" t="s">
        <v>1126</v>
      </c>
      <c r="S396" s="6" t="s">
        <v>745</v>
      </c>
      <c r="T396" s="8">
        <v>395</v>
      </c>
      <c r="U396" s="9" t="str">
        <f>IFERROR(VLOOKUP(S:S,'[1]Staff List 15-11-19'!B$1:H$65536,7,0),0)</f>
        <v>Staff</v>
      </c>
    </row>
    <row r="397" spans="1:21" x14ac:dyDescent="0.25">
      <c r="A397" s="5">
        <v>1</v>
      </c>
      <c r="B397" s="6">
        <v>1</v>
      </c>
      <c r="C397" s="6">
        <v>566</v>
      </c>
      <c r="D397" s="6">
        <v>281450</v>
      </c>
      <c r="E397" s="6">
        <v>0</v>
      </c>
      <c r="F397" s="6">
        <v>0</v>
      </c>
      <c r="G397" s="6"/>
      <c r="H397" s="6"/>
      <c r="I397" s="6"/>
      <c r="J397" s="2">
        <v>-1493.86</v>
      </c>
      <c r="K397" s="6"/>
      <c r="L397" s="6"/>
      <c r="M397" s="7">
        <v>43791</v>
      </c>
      <c r="N397" s="6" t="s">
        <v>746</v>
      </c>
      <c r="O397" s="6">
        <v>1</v>
      </c>
      <c r="P397" s="6">
        <v>1</v>
      </c>
      <c r="Q397" s="7">
        <v>43791</v>
      </c>
      <c r="R397" s="6" t="s">
        <v>1126</v>
      </c>
      <c r="S397" s="6" t="s">
        <v>747</v>
      </c>
      <c r="T397" s="8">
        <v>396</v>
      </c>
      <c r="U397" s="9" t="str">
        <f>IFERROR(VLOOKUP(S:S,'[1]Staff List 15-11-19'!B$1:H$65536,7,0),0)</f>
        <v>Staff</v>
      </c>
    </row>
    <row r="398" spans="1:21" x14ac:dyDescent="0.25">
      <c r="A398" s="5">
        <v>1</v>
      </c>
      <c r="B398" s="6">
        <v>1</v>
      </c>
      <c r="C398" s="6">
        <v>566</v>
      </c>
      <c r="D398" s="6">
        <v>281450</v>
      </c>
      <c r="E398" s="6">
        <v>0</v>
      </c>
      <c r="F398" s="6">
        <v>0</v>
      </c>
      <c r="G398" s="6"/>
      <c r="H398" s="6"/>
      <c r="I398" s="6"/>
      <c r="J398" s="2">
        <v>-5031.25</v>
      </c>
      <c r="K398" s="6"/>
      <c r="L398" s="6"/>
      <c r="M398" s="7">
        <v>43791</v>
      </c>
      <c r="N398" s="6" t="s">
        <v>748</v>
      </c>
      <c r="O398" s="6">
        <v>1</v>
      </c>
      <c r="P398" s="6">
        <v>1</v>
      </c>
      <c r="Q398" s="7">
        <v>43791</v>
      </c>
      <c r="R398" s="6" t="s">
        <v>1126</v>
      </c>
      <c r="S398" s="6" t="s">
        <v>749</v>
      </c>
      <c r="T398" s="8">
        <v>397</v>
      </c>
      <c r="U398" s="9" t="str">
        <f>IFERROR(VLOOKUP(S:S,'[1]Staff List 15-11-19'!B$1:H$65536,7,0),0)</f>
        <v>Staff</v>
      </c>
    </row>
    <row r="399" spans="1:21" x14ac:dyDescent="0.25">
      <c r="A399" s="5">
        <v>1</v>
      </c>
      <c r="B399" s="6">
        <v>1</v>
      </c>
      <c r="C399" s="6">
        <v>566</v>
      </c>
      <c r="D399" s="6">
        <v>281450</v>
      </c>
      <c r="E399" s="6">
        <v>0</v>
      </c>
      <c r="F399" s="6">
        <v>0</v>
      </c>
      <c r="G399" s="6"/>
      <c r="H399" s="6"/>
      <c r="I399" s="6"/>
      <c r="J399" s="2">
        <v>-1149.1300000000001</v>
      </c>
      <c r="K399" s="6"/>
      <c r="L399" s="6"/>
      <c r="M399" s="7">
        <v>43791</v>
      </c>
      <c r="N399" s="6" t="s">
        <v>750</v>
      </c>
      <c r="O399" s="6">
        <v>1</v>
      </c>
      <c r="P399" s="6">
        <v>1</v>
      </c>
      <c r="Q399" s="7">
        <v>43791</v>
      </c>
      <c r="R399" s="6" t="s">
        <v>1126</v>
      </c>
      <c r="S399" s="6" t="s">
        <v>751</v>
      </c>
      <c r="T399" s="8">
        <v>398</v>
      </c>
      <c r="U399" s="9" t="str">
        <f>IFERROR(VLOOKUP(S:S,'[1]Staff List 15-11-19'!B$1:H$65536,7,0),0)</f>
        <v>Staff</v>
      </c>
    </row>
    <row r="400" spans="1:21" x14ac:dyDescent="0.25">
      <c r="A400" s="5">
        <v>1</v>
      </c>
      <c r="B400" s="6">
        <v>1</v>
      </c>
      <c r="C400" s="6">
        <v>566</v>
      </c>
      <c r="D400" s="6">
        <v>281450</v>
      </c>
      <c r="E400" s="6">
        <v>0</v>
      </c>
      <c r="F400" s="6">
        <v>0</v>
      </c>
      <c r="G400" s="6"/>
      <c r="H400" s="6"/>
      <c r="I400" s="6"/>
      <c r="J400" s="2">
        <v>-1041.67</v>
      </c>
      <c r="K400" s="6"/>
      <c r="L400" s="6"/>
      <c r="M400" s="7">
        <v>43791</v>
      </c>
      <c r="N400" s="6" t="s">
        <v>752</v>
      </c>
      <c r="O400" s="6">
        <v>1</v>
      </c>
      <c r="P400" s="6">
        <v>1</v>
      </c>
      <c r="Q400" s="7">
        <v>43791</v>
      </c>
      <c r="R400" s="6" t="s">
        <v>1126</v>
      </c>
      <c r="S400" s="6" t="s">
        <v>753</v>
      </c>
      <c r="T400" s="8">
        <v>399</v>
      </c>
      <c r="U400" s="9" t="str">
        <f>IFERROR(VLOOKUP(S:S,'[1]Staff List 15-11-19'!B$1:H$65536,7,0),0)</f>
        <v>Staff</v>
      </c>
    </row>
    <row r="401" spans="1:21" x14ac:dyDescent="0.25">
      <c r="A401" s="5">
        <v>1</v>
      </c>
      <c r="B401" s="6">
        <v>1</v>
      </c>
      <c r="C401" s="6">
        <v>566</v>
      </c>
      <c r="D401" s="6">
        <v>281450</v>
      </c>
      <c r="E401" s="6">
        <v>0</v>
      </c>
      <c r="F401" s="6">
        <v>0</v>
      </c>
      <c r="G401" s="6"/>
      <c r="H401" s="6"/>
      <c r="I401" s="6"/>
      <c r="J401" s="2">
        <v>-3125</v>
      </c>
      <c r="K401" s="6"/>
      <c r="L401" s="6"/>
      <c r="M401" s="7">
        <v>43791</v>
      </c>
      <c r="N401" s="6" t="s">
        <v>754</v>
      </c>
      <c r="O401" s="6">
        <v>1</v>
      </c>
      <c r="P401" s="6">
        <v>1</v>
      </c>
      <c r="Q401" s="7">
        <v>43791</v>
      </c>
      <c r="R401" s="6" t="s">
        <v>1126</v>
      </c>
      <c r="S401" s="6" t="s">
        <v>755</v>
      </c>
      <c r="T401" s="8">
        <v>400</v>
      </c>
      <c r="U401" s="9" t="str">
        <f>IFERROR(VLOOKUP(S:S,'[1]Staff List 15-11-19'!B$1:H$65536,7,0),0)</f>
        <v>Staff</v>
      </c>
    </row>
    <row r="402" spans="1:21" x14ac:dyDescent="0.25">
      <c r="A402" s="5">
        <v>1</v>
      </c>
      <c r="B402" s="6">
        <v>1</v>
      </c>
      <c r="C402" s="6">
        <v>566</v>
      </c>
      <c r="D402" s="6">
        <v>281450</v>
      </c>
      <c r="E402" s="6">
        <v>0</v>
      </c>
      <c r="F402" s="6">
        <v>0</v>
      </c>
      <c r="G402" s="17"/>
      <c r="H402" s="17"/>
      <c r="I402" s="17"/>
      <c r="J402" s="2">
        <v>-1093.75</v>
      </c>
      <c r="K402" s="17"/>
      <c r="L402" s="17"/>
      <c r="M402" s="7">
        <v>43791</v>
      </c>
      <c r="N402" s="17" t="s">
        <v>756</v>
      </c>
      <c r="O402" s="17">
        <v>1</v>
      </c>
      <c r="P402" s="6">
        <v>1</v>
      </c>
      <c r="Q402" s="7">
        <v>43791</v>
      </c>
      <c r="R402" s="17" t="s">
        <v>1126</v>
      </c>
      <c r="S402" s="17" t="s">
        <v>757</v>
      </c>
      <c r="T402" s="8">
        <v>401</v>
      </c>
      <c r="U402" s="9" t="str">
        <f>IFERROR(VLOOKUP(S:S,'[1]Staff List 15-11-19'!B$1:H$65536,7,0),0)</f>
        <v>Staff</v>
      </c>
    </row>
    <row r="403" spans="1:21" x14ac:dyDescent="0.25">
      <c r="A403" s="5">
        <v>1</v>
      </c>
      <c r="B403" s="6">
        <v>1</v>
      </c>
      <c r="C403" s="6">
        <v>566</v>
      </c>
      <c r="D403" s="6">
        <v>281450</v>
      </c>
      <c r="E403" s="6">
        <v>0</v>
      </c>
      <c r="F403" s="6">
        <v>0</v>
      </c>
      <c r="G403" s="6"/>
      <c r="H403" s="6"/>
      <c r="I403" s="6"/>
      <c r="J403" s="2">
        <v>-1421.88</v>
      </c>
      <c r="K403" s="6"/>
      <c r="L403" s="6"/>
      <c r="M403" s="7">
        <v>43791</v>
      </c>
      <c r="N403" s="6" t="s">
        <v>758</v>
      </c>
      <c r="O403" s="6">
        <v>1</v>
      </c>
      <c r="P403" s="6">
        <v>1</v>
      </c>
      <c r="Q403" s="7">
        <v>43791</v>
      </c>
      <c r="R403" s="6" t="s">
        <v>1126</v>
      </c>
      <c r="S403" s="6" t="s">
        <v>759</v>
      </c>
      <c r="T403" s="8">
        <v>402</v>
      </c>
      <c r="U403" s="9" t="str">
        <f>IFERROR(VLOOKUP(S:S,'[1]Staff List 15-11-19'!B$1:H$65536,7,0),0)</f>
        <v>Staff</v>
      </c>
    </row>
    <row r="404" spans="1:21" x14ac:dyDescent="0.25">
      <c r="A404" s="5">
        <v>1</v>
      </c>
      <c r="B404" s="6">
        <v>1</v>
      </c>
      <c r="C404" s="6">
        <v>566</v>
      </c>
      <c r="D404" s="6">
        <v>281450</v>
      </c>
      <c r="E404" s="6">
        <v>0</v>
      </c>
      <c r="F404" s="6">
        <v>0</v>
      </c>
      <c r="G404" s="6"/>
      <c r="H404" s="6"/>
      <c r="I404" s="6"/>
      <c r="J404" s="2">
        <v>-1041.67</v>
      </c>
      <c r="K404" s="6"/>
      <c r="L404" s="6"/>
      <c r="M404" s="7">
        <v>43791</v>
      </c>
      <c r="N404" s="6" t="s">
        <v>760</v>
      </c>
      <c r="O404" s="6">
        <v>1</v>
      </c>
      <c r="P404" s="6">
        <v>1</v>
      </c>
      <c r="Q404" s="7">
        <v>43791</v>
      </c>
      <c r="R404" s="6" t="s">
        <v>1126</v>
      </c>
      <c r="S404" s="6" t="s">
        <v>761</v>
      </c>
      <c r="T404" s="8">
        <v>403</v>
      </c>
      <c r="U404" s="9" t="str">
        <f>IFERROR(VLOOKUP(S:S,'[1]Staff List 15-11-19'!B$1:H$65536,7,0),0)</f>
        <v>Staff</v>
      </c>
    </row>
    <row r="405" spans="1:21" x14ac:dyDescent="0.25">
      <c r="A405" s="11">
        <v>1</v>
      </c>
      <c r="B405" s="12">
        <v>19</v>
      </c>
      <c r="C405" s="12">
        <v>566</v>
      </c>
      <c r="D405" s="12">
        <v>505101</v>
      </c>
      <c r="E405" s="13">
        <v>0</v>
      </c>
      <c r="F405" s="12">
        <v>0</v>
      </c>
      <c r="G405" s="12"/>
      <c r="H405" s="12"/>
      <c r="I405" s="12"/>
      <c r="J405" s="14">
        <v>20089.010000000002</v>
      </c>
      <c r="K405" s="12"/>
      <c r="L405" s="12"/>
      <c r="M405" s="7">
        <v>43791</v>
      </c>
      <c r="N405" s="12" t="str">
        <f>R405</f>
        <v>November 23 2019 Total  Earning = KADUNA BRANCH 2</v>
      </c>
      <c r="O405" s="12">
        <v>1</v>
      </c>
      <c r="P405" s="6">
        <v>1</v>
      </c>
      <c r="Q405" s="7">
        <v>43791</v>
      </c>
      <c r="R405" s="12" t="s">
        <v>762</v>
      </c>
      <c r="S405" s="12"/>
      <c r="T405" s="8">
        <v>404</v>
      </c>
      <c r="U405" s="9">
        <f>IFERROR(VLOOKUP(S:S,'[1]Staff List 15-11-19'!B$1:H$65536,7,0),0)</f>
        <v>0</v>
      </c>
    </row>
    <row r="406" spans="1:21" x14ac:dyDescent="0.25">
      <c r="A406" s="5">
        <v>1</v>
      </c>
      <c r="B406" s="6">
        <v>1</v>
      </c>
      <c r="C406" s="6">
        <v>566</v>
      </c>
      <c r="D406" s="6">
        <v>281450</v>
      </c>
      <c r="E406" s="6">
        <v>0</v>
      </c>
      <c r="F406" s="6">
        <v>0</v>
      </c>
      <c r="G406" s="6"/>
      <c r="H406" s="6"/>
      <c r="I406" s="6"/>
      <c r="J406" s="2">
        <v>-3645.84</v>
      </c>
      <c r="K406" s="6"/>
      <c r="L406" s="6"/>
      <c r="M406" s="7">
        <v>43791</v>
      </c>
      <c r="N406" s="6" t="s">
        <v>763</v>
      </c>
      <c r="O406" s="6">
        <v>1</v>
      </c>
      <c r="P406" s="6">
        <v>1</v>
      </c>
      <c r="Q406" s="7">
        <v>43791</v>
      </c>
      <c r="R406" s="6" t="s">
        <v>1126</v>
      </c>
      <c r="S406" s="6" t="s">
        <v>764</v>
      </c>
      <c r="T406" s="8">
        <v>405</v>
      </c>
      <c r="U406" s="9" t="str">
        <f>IFERROR(VLOOKUP(S:S,'[1]Staff List 15-11-19'!B$1:H$65536,7,0),0)</f>
        <v>Staff</v>
      </c>
    </row>
    <row r="407" spans="1:21" x14ac:dyDescent="0.25">
      <c r="A407" s="5">
        <v>1</v>
      </c>
      <c r="B407" s="6">
        <v>1</v>
      </c>
      <c r="C407" s="6">
        <v>566</v>
      </c>
      <c r="D407" s="6">
        <v>281450</v>
      </c>
      <c r="E407" s="6">
        <v>0</v>
      </c>
      <c r="F407" s="6">
        <v>0</v>
      </c>
      <c r="G407" s="6"/>
      <c r="H407" s="6"/>
      <c r="I407" s="6"/>
      <c r="J407" s="2">
        <v>-1354.17</v>
      </c>
      <c r="K407" s="6"/>
      <c r="L407" s="6"/>
      <c r="M407" s="7">
        <v>43791</v>
      </c>
      <c r="N407" s="6" t="s">
        <v>765</v>
      </c>
      <c r="O407" s="6">
        <v>1</v>
      </c>
      <c r="P407" s="6">
        <v>1</v>
      </c>
      <c r="Q407" s="7">
        <v>43791</v>
      </c>
      <c r="R407" s="6" t="s">
        <v>1126</v>
      </c>
      <c r="S407" s="6" t="s">
        <v>766</v>
      </c>
      <c r="T407" s="8">
        <v>406</v>
      </c>
      <c r="U407" s="9" t="str">
        <f>IFERROR(VLOOKUP(S:S,'[1]Staff List 15-11-19'!B$1:H$65536,7,0),0)</f>
        <v>Staff</v>
      </c>
    </row>
    <row r="408" spans="1:21" x14ac:dyDescent="0.25">
      <c r="A408" s="5">
        <v>1</v>
      </c>
      <c r="B408" s="6">
        <v>1</v>
      </c>
      <c r="C408" s="6">
        <v>566</v>
      </c>
      <c r="D408" s="6">
        <v>281450</v>
      </c>
      <c r="E408" s="6">
        <v>0</v>
      </c>
      <c r="F408" s="6">
        <v>0</v>
      </c>
      <c r="G408" s="6"/>
      <c r="H408" s="6"/>
      <c r="I408" s="6"/>
      <c r="J408" s="2">
        <v>-3125</v>
      </c>
      <c r="K408" s="6"/>
      <c r="L408" s="6"/>
      <c r="M408" s="7">
        <v>43791</v>
      </c>
      <c r="N408" s="6" t="s">
        <v>767</v>
      </c>
      <c r="O408" s="6">
        <v>1</v>
      </c>
      <c r="P408" s="6">
        <v>1</v>
      </c>
      <c r="Q408" s="7">
        <v>43791</v>
      </c>
      <c r="R408" s="6" t="s">
        <v>1126</v>
      </c>
      <c r="S408" s="6" t="s">
        <v>768</v>
      </c>
      <c r="T408" s="8">
        <v>407</v>
      </c>
      <c r="U408" s="9" t="str">
        <f>IFERROR(VLOOKUP(S:S,'[1]Staff List 15-11-19'!B$1:H$65536,7,0),0)</f>
        <v>Staff</v>
      </c>
    </row>
    <row r="409" spans="1:21" x14ac:dyDescent="0.25">
      <c r="A409" s="5">
        <v>1</v>
      </c>
      <c r="B409" s="6">
        <v>1</v>
      </c>
      <c r="C409" s="6">
        <v>566</v>
      </c>
      <c r="D409" s="6">
        <v>281450</v>
      </c>
      <c r="E409" s="6">
        <v>0</v>
      </c>
      <c r="F409" s="6">
        <v>0</v>
      </c>
      <c r="G409" s="6"/>
      <c r="H409" s="6"/>
      <c r="I409" s="6"/>
      <c r="J409" s="2">
        <v>-2298.25</v>
      </c>
      <c r="K409" s="6"/>
      <c r="L409" s="6"/>
      <c r="M409" s="7">
        <v>43791</v>
      </c>
      <c r="N409" s="6" t="s">
        <v>769</v>
      </c>
      <c r="O409" s="6">
        <v>1</v>
      </c>
      <c r="P409" s="6">
        <v>1</v>
      </c>
      <c r="Q409" s="7">
        <v>43791</v>
      </c>
      <c r="R409" s="6" t="s">
        <v>1126</v>
      </c>
      <c r="S409" s="6" t="s">
        <v>770</v>
      </c>
      <c r="T409" s="8">
        <v>408</v>
      </c>
      <c r="U409" s="9" t="str">
        <f>IFERROR(VLOOKUP(S:S,'[1]Staff List 15-11-19'!B$1:H$65536,7,0),0)</f>
        <v>Staff</v>
      </c>
    </row>
    <row r="410" spans="1:21" s="10" customFormat="1" x14ac:dyDescent="0.25">
      <c r="A410" s="5">
        <v>1</v>
      </c>
      <c r="B410" s="6">
        <v>1</v>
      </c>
      <c r="C410" s="6">
        <v>566</v>
      </c>
      <c r="D410" s="6">
        <v>281450</v>
      </c>
      <c r="E410" s="6">
        <v>0</v>
      </c>
      <c r="F410" s="6">
        <v>0</v>
      </c>
      <c r="G410" s="6"/>
      <c r="H410" s="6"/>
      <c r="I410" s="6"/>
      <c r="J410" s="2">
        <v>-3645.84</v>
      </c>
      <c r="K410" s="6"/>
      <c r="L410" s="6"/>
      <c r="M410" s="7">
        <v>43791</v>
      </c>
      <c r="N410" s="6" t="s">
        <v>771</v>
      </c>
      <c r="O410" s="6">
        <v>1</v>
      </c>
      <c r="P410" s="6">
        <v>1</v>
      </c>
      <c r="Q410" s="7">
        <v>43791</v>
      </c>
      <c r="R410" s="6" t="s">
        <v>1126</v>
      </c>
      <c r="S410" s="6" t="s">
        <v>772</v>
      </c>
      <c r="T410" s="8">
        <v>409</v>
      </c>
      <c r="U410" s="9" t="str">
        <f>IFERROR(VLOOKUP(S:S,'[1]Staff List 15-11-19'!B$1:H$65536,7,0),0)</f>
        <v>Staff</v>
      </c>
    </row>
    <row r="411" spans="1:21" s="10" customFormat="1" x14ac:dyDescent="0.25">
      <c r="A411" s="5">
        <v>1</v>
      </c>
      <c r="B411" s="6">
        <v>1</v>
      </c>
      <c r="C411" s="6">
        <v>566</v>
      </c>
      <c r="D411" s="6">
        <v>281450</v>
      </c>
      <c r="E411" s="6">
        <v>0</v>
      </c>
      <c r="F411" s="6">
        <v>0</v>
      </c>
      <c r="G411" s="6"/>
      <c r="H411" s="6"/>
      <c r="I411" s="6"/>
      <c r="J411" s="2">
        <v>-2242.19</v>
      </c>
      <c r="K411" s="6"/>
      <c r="L411" s="6"/>
      <c r="M411" s="7">
        <v>43791</v>
      </c>
      <c r="N411" s="6" t="s">
        <v>773</v>
      </c>
      <c r="O411" s="6">
        <v>1</v>
      </c>
      <c r="P411" s="6">
        <v>1</v>
      </c>
      <c r="Q411" s="7">
        <v>43791</v>
      </c>
      <c r="R411" s="6" t="s">
        <v>1126</v>
      </c>
      <c r="S411" s="6" t="s">
        <v>774</v>
      </c>
      <c r="T411" s="8">
        <v>410</v>
      </c>
      <c r="U411" s="9" t="str">
        <f>IFERROR(VLOOKUP(S:S,'[1]Staff List 15-11-19'!B$1:H$65536,7,0),0)</f>
        <v>Staff</v>
      </c>
    </row>
    <row r="412" spans="1:21" s="10" customFormat="1" x14ac:dyDescent="0.25">
      <c r="A412" s="5">
        <v>1</v>
      </c>
      <c r="B412" s="6">
        <v>1</v>
      </c>
      <c r="C412" s="6">
        <v>566</v>
      </c>
      <c r="D412" s="6">
        <v>281450</v>
      </c>
      <c r="E412" s="6">
        <v>0</v>
      </c>
      <c r="F412" s="6">
        <v>0</v>
      </c>
      <c r="G412" s="6"/>
      <c r="H412" s="6"/>
      <c r="I412" s="6"/>
      <c r="J412" s="2">
        <v>-1354.17</v>
      </c>
      <c r="K412" s="6"/>
      <c r="L412" s="6"/>
      <c r="M412" s="7">
        <v>43791</v>
      </c>
      <c r="N412" s="6" t="s">
        <v>775</v>
      </c>
      <c r="O412" s="6">
        <v>1</v>
      </c>
      <c r="P412" s="6">
        <v>1</v>
      </c>
      <c r="Q412" s="7">
        <v>43791</v>
      </c>
      <c r="R412" s="6" t="s">
        <v>1126</v>
      </c>
      <c r="S412" s="6" t="s">
        <v>776</v>
      </c>
      <c r="T412" s="8">
        <v>411</v>
      </c>
      <c r="U412" s="9" t="str">
        <f>IFERROR(VLOOKUP(S:S,'[1]Staff List 15-11-19'!B$1:H$65536,7,0),0)</f>
        <v>Staff</v>
      </c>
    </row>
    <row r="413" spans="1:21" s="10" customFormat="1" x14ac:dyDescent="0.25">
      <c r="A413" s="5">
        <v>1</v>
      </c>
      <c r="B413" s="6">
        <v>1</v>
      </c>
      <c r="C413" s="6">
        <v>566</v>
      </c>
      <c r="D413" s="6">
        <v>281450</v>
      </c>
      <c r="E413" s="6">
        <v>0</v>
      </c>
      <c r="F413" s="6">
        <v>0</v>
      </c>
      <c r="G413" s="6"/>
      <c r="H413" s="6"/>
      <c r="I413" s="6"/>
      <c r="J413" s="2">
        <v>-1093.75</v>
      </c>
      <c r="K413" s="6"/>
      <c r="L413" s="6"/>
      <c r="M413" s="7">
        <v>43791</v>
      </c>
      <c r="N413" s="6" t="s">
        <v>777</v>
      </c>
      <c r="O413" s="6">
        <v>1</v>
      </c>
      <c r="P413" s="6">
        <v>1</v>
      </c>
      <c r="Q413" s="7">
        <v>43791</v>
      </c>
      <c r="R413" s="6" t="s">
        <v>1126</v>
      </c>
      <c r="S413" s="6" t="s">
        <v>778</v>
      </c>
      <c r="T413" s="8">
        <v>412</v>
      </c>
      <c r="U413" s="9" t="str">
        <f>IFERROR(VLOOKUP(S:S,'[1]Staff List 15-11-19'!B$1:H$65536,7,0),0)</f>
        <v>Staff</v>
      </c>
    </row>
    <row r="414" spans="1:21" s="10" customFormat="1" x14ac:dyDescent="0.25">
      <c r="A414" s="11">
        <v>1</v>
      </c>
      <c r="B414" s="12">
        <v>15</v>
      </c>
      <c r="C414" s="12">
        <v>566</v>
      </c>
      <c r="D414" s="12">
        <v>505101</v>
      </c>
      <c r="E414" s="13">
        <v>0</v>
      </c>
      <c r="F414" s="12">
        <v>0</v>
      </c>
      <c r="G414" s="12"/>
      <c r="H414" s="12"/>
      <c r="I414" s="12"/>
      <c r="J414" s="14">
        <v>18759.21</v>
      </c>
      <c r="K414" s="12"/>
      <c r="L414" s="12"/>
      <c r="M414" s="7">
        <v>43791</v>
      </c>
      <c r="N414" s="12" t="str">
        <f>R414</f>
        <v>November 23 2019 Total  Earning = KABUGA BRANCH</v>
      </c>
      <c r="O414" s="12">
        <v>1</v>
      </c>
      <c r="P414" s="6">
        <v>1</v>
      </c>
      <c r="Q414" s="7">
        <v>43791</v>
      </c>
      <c r="R414" s="12" t="s">
        <v>779</v>
      </c>
      <c r="S414" s="12"/>
      <c r="T414" s="8">
        <v>413</v>
      </c>
      <c r="U414" s="9">
        <f>IFERROR(VLOOKUP(S:S,'[1]Staff List 15-11-19'!B$1:H$65536,7,0),0)</f>
        <v>0</v>
      </c>
    </row>
    <row r="415" spans="1:21" s="10" customFormat="1" x14ac:dyDescent="0.25">
      <c r="A415" s="5">
        <v>1</v>
      </c>
      <c r="B415" s="6">
        <v>1</v>
      </c>
      <c r="C415" s="6">
        <v>566</v>
      </c>
      <c r="D415" s="6">
        <v>281450</v>
      </c>
      <c r="E415" s="6">
        <v>0</v>
      </c>
      <c r="F415" s="6">
        <v>0</v>
      </c>
      <c r="G415" s="6"/>
      <c r="H415" s="6"/>
      <c r="I415" s="6"/>
      <c r="J415" s="2">
        <v>-3363.29</v>
      </c>
      <c r="K415" s="6"/>
      <c r="L415" s="6"/>
      <c r="M415" s="7">
        <v>43791</v>
      </c>
      <c r="N415" s="6" t="s">
        <v>780</v>
      </c>
      <c r="O415" s="6">
        <v>1</v>
      </c>
      <c r="P415" s="6">
        <v>1</v>
      </c>
      <c r="Q415" s="7">
        <v>43791</v>
      </c>
      <c r="R415" s="6" t="s">
        <v>1126</v>
      </c>
      <c r="S415" s="6" t="s">
        <v>781</v>
      </c>
      <c r="T415" s="8">
        <v>414</v>
      </c>
      <c r="U415" s="9" t="str">
        <f>IFERROR(VLOOKUP(S:S,'[1]Staff List 15-11-19'!B$1:H$65536,7,0),0)</f>
        <v>Staff</v>
      </c>
    </row>
    <row r="416" spans="1:21" s="10" customFormat="1" x14ac:dyDescent="0.25">
      <c r="A416" s="5">
        <v>1</v>
      </c>
      <c r="B416" s="6">
        <v>1</v>
      </c>
      <c r="C416" s="6">
        <v>566</v>
      </c>
      <c r="D416" s="6">
        <v>281450</v>
      </c>
      <c r="E416" s="6">
        <v>0</v>
      </c>
      <c r="F416" s="6">
        <v>0</v>
      </c>
      <c r="G416" s="6"/>
      <c r="H416" s="6"/>
      <c r="I416" s="6"/>
      <c r="J416" s="2">
        <v>-1493.86</v>
      </c>
      <c r="K416" s="6"/>
      <c r="L416" s="6"/>
      <c r="M416" s="7">
        <v>43791</v>
      </c>
      <c r="N416" s="6" t="s">
        <v>782</v>
      </c>
      <c r="O416" s="6">
        <v>1</v>
      </c>
      <c r="P416" s="6">
        <v>1</v>
      </c>
      <c r="Q416" s="7">
        <v>43791</v>
      </c>
      <c r="R416" s="6" t="s">
        <v>1126</v>
      </c>
      <c r="S416" s="6" t="s">
        <v>783</v>
      </c>
      <c r="T416" s="8">
        <v>415</v>
      </c>
      <c r="U416" s="9" t="str">
        <f>IFERROR(VLOOKUP(S:S,'[1]Staff List 15-11-19'!B$1:H$65536,7,0),0)</f>
        <v>Staff</v>
      </c>
    </row>
    <row r="417" spans="1:21" s="10" customFormat="1" x14ac:dyDescent="0.25">
      <c r="A417" s="5">
        <v>1</v>
      </c>
      <c r="B417" s="6">
        <v>1</v>
      </c>
      <c r="C417" s="6">
        <v>566</v>
      </c>
      <c r="D417" s="6">
        <v>281450</v>
      </c>
      <c r="E417" s="6">
        <v>0</v>
      </c>
      <c r="F417" s="6">
        <v>0</v>
      </c>
      <c r="G417" s="6"/>
      <c r="H417" s="6"/>
      <c r="I417" s="6"/>
      <c r="J417" s="2">
        <v>-6205.26</v>
      </c>
      <c r="K417" s="6"/>
      <c r="L417" s="6"/>
      <c r="M417" s="7">
        <v>43791</v>
      </c>
      <c r="N417" s="6" t="s">
        <v>784</v>
      </c>
      <c r="O417" s="6">
        <v>1</v>
      </c>
      <c r="P417" s="6">
        <v>1</v>
      </c>
      <c r="Q417" s="7">
        <v>43791</v>
      </c>
      <c r="R417" s="6" t="s">
        <v>1126</v>
      </c>
      <c r="S417" s="6" t="s">
        <v>785</v>
      </c>
      <c r="T417" s="8">
        <v>416</v>
      </c>
      <c r="U417" s="9" t="str">
        <f>IFERROR(VLOOKUP(S:S,'[1]Staff List 15-11-19'!B$1:H$65536,7,0),0)</f>
        <v>Staff</v>
      </c>
    </row>
    <row r="418" spans="1:21" s="10" customFormat="1" x14ac:dyDescent="0.25">
      <c r="A418" s="5">
        <v>1</v>
      </c>
      <c r="B418" s="6">
        <v>1</v>
      </c>
      <c r="C418" s="6">
        <v>566</v>
      </c>
      <c r="D418" s="6">
        <v>281450</v>
      </c>
      <c r="E418" s="6">
        <v>0</v>
      </c>
      <c r="F418" s="6">
        <v>0</v>
      </c>
      <c r="G418" s="6"/>
      <c r="H418" s="6"/>
      <c r="I418" s="6"/>
      <c r="J418" s="2">
        <v>-6041.67</v>
      </c>
      <c r="K418" s="6"/>
      <c r="L418" s="6"/>
      <c r="M418" s="7">
        <v>43791</v>
      </c>
      <c r="N418" s="6" t="s">
        <v>786</v>
      </c>
      <c r="O418" s="6">
        <v>1</v>
      </c>
      <c r="P418" s="6">
        <v>1</v>
      </c>
      <c r="Q418" s="7">
        <v>43791</v>
      </c>
      <c r="R418" s="6" t="s">
        <v>1126</v>
      </c>
      <c r="S418" s="6" t="s">
        <v>787</v>
      </c>
      <c r="T418" s="8">
        <v>417</v>
      </c>
      <c r="U418" s="9" t="str">
        <f>IFERROR(VLOOKUP(S:S,'[1]Staff List 15-11-19'!B$1:H$65536,7,0),0)</f>
        <v>Staff</v>
      </c>
    </row>
    <row r="419" spans="1:21" s="10" customFormat="1" x14ac:dyDescent="0.25">
      <c r="A419" s="5">
        <v>1</v>
      </c>
      <c r="B419" s="6">
        <v>1</v>
      </c>
      <c r="C419" s="6">
        <v>566</v>
      </c>
      <c r="D419" s="6">
        <v>281450</v>
      </c>
      <c r="E419" s="6">
        <v>0</v>
      </c>
      <c r="F419" s="6">
        <v>0</v>
      </c>
      <c r="G419" s="6"/>
      <c r="H419" s="6"/>
      <c r="I419" s="6"/>
      <c r="J419" s="2">
        <v>-1041.67</v>
      </c>
      <c r="K419" s="6"/>
      <c r="L419" s="6"/>
      <c r="M419" s="7">
        <v>43791</v>
      </c>
      <c r="N419" s="6" t="s">
        <v>788</v>
      </c>
      <c r="O419" s="6">
        <v>1</v>
      </c>
      <c r="P419" s="6">
        <v>1</v>
      </c>
      <c r="Q419" s="7">
        <v>43791</v>
      </c>
      <c r="R419" s="6" t="s">
        <v>1126</v>
      </c>
      <c r="S419" s="6" t="s">
        <v>789</v>
      </c>
      <c r="T419" s="8">
        <v>418</v>
      </c>
      <c r="U419" s="9" t="str">
        <f>IFERROR(VLOOKUP(S:S,'[1]Staff List 15-11-19'!B$1:H$65536,7,0),0)</f>
        <v>Staff</v>
      </c>
    </row>
    <row r="420" spans="1:21" s="10" customFormat="1" x14ac:dyDescent="0.25">
      <c r="A420" s="5">
        <v>1</v>
      </c>
      <c r="B420" s="6">
        <v>1</v>
      </c>
      <c r="C420" s="6">
        <v>566</v>
      </c>
      <c r="D420" s="6">
        <v>281450</v>
      </c>
      <c r="E420" s="6">
        <v>0</v>
      </c>
      <c r="F420" s="6">
        <v>0</v>
      </c>
      <c r="G420" s="6"/>
      <c r="H420" s="6"/>
      <c r="I420" s="6"/>
      <c r="J420" s="2">
        <v>-1041.67</v>
      </c>
      <c r="K420" s="6"/>
      <c r="L420" s="6"/>
      <c r="M420" s="7">
        <v>43791</v>
      </c>
      <c r="N420" s="6" t="s">
        <v>790</v>
      </c>
      <c r="O420" s="6">
        <v>1</v>
      </c>
      <c r="P420" s="6">
        <v>1</v>
      </c>
      <c r="Q420" s="7">
        <v>43791</v>
      </c>
      <c r="R420" s="6" t="s">
        <v>1126</v>
      </c>
      <c r="S420" s="6" t="s">
        <v>791</v>
      </c>
      <c r="T420" s="8">
        <v>419</v>
      </c>
      <c r="U420" s="9" t="str">
        <f>IFERROR(VLOOKUP(S:S,'[1]Staff List 15-11-19'!B$1:H$65536,7,0),0)</f>
        <v>Staff</v>
      </c>
    </row>
    <row r="421" spans="1:21" s="10" customFormat="1" x14ac:dyDescent="0.25">
      <c r="A421" s="5">
        <v>1</v>
      </c>
      <c r="B421" s="6">
        <v>1</v>
      </c>
      <c r="C421" s="6">
        <v>566</v>
      </c>
      <c r="D421" s="6">
        <v>281450</v>
      </c>
      <c r="E421" s="6">
        <v>0</v>
      </c>
      <c r="F421" s="6">
        <v>0</v>
      </c>
      <c r="G421" s="6"/>
      <c r="H421" s="6"/>
      <c r="I421" s="6"/>
      <c r="J421" s="2">
        <v>-2187.5</v>
      </c>
      <c r="K421" s="6"/>
      <c r="L421" s="6"/>
      <c r="M421" s="7">
        <v>43791</v>
      </c>
      <c r="N421" s="6" t="s">
        <v>792</v>
      </c>
      <c r="O421" s="6">
        <v>1</v>
      </c>
      <c r="P421" s="6">
        <v>1</v>
      </c>
      <c r="Q421" s="7">
        <v>43791</v>
      </c>
      <c r="R421" s="6" t="s">
        <v>1126</v>
      </c>
      <c r="S421" s="6" t="s">
        <v>793</v>
      </c>
      <c r="T421" s="8">
        <v>420</v>
      </c>
      <c r="U421" s="9" t="str">
        <f>IFERROR(VLOOKUP(S:S,'[1]Staff List 15-11-19'!B$1:H$65536,7,0),0)</f>
        <v>Staff</v>
      </c>
    </row>
    <row r="422" spans="1:21" s="10" customFormat="1" x14ac:dyDescent="0.25">
      <c r="A422" s="5">
        <v>1</v>
      </c>
      <c r="B422" s="6">
        <v>1</v>
      </c>
      <c r="C422" s="6">
        <v>566</v>
      </c>
      <c r="D422" s="6">
        <v>281450</v>
      </c>
      <c r="E422" s="6">
        <v>0</v>
      </c>
      <c r="F422" s="6">
        <v>0</v>
      </c>
      <c r="G422" s="17"/>
      <c r="H422" s="17"/>
      <c r="I422" s="17"/>
      <c r="J422" s="2">
        <v>-1149.1300000000001</v>
      </c>
      <c r="K422" s="17"/>
      <c r="L422" s="17"/>
      <c r="M422" s="7">
        <v>43791</v>
      </c>
      <c r="N422" s="17" t="s">
        <v>794</v>
      </c>
      <c r="O422" s="17">
        <v>1</v>
      </c>
      <c r="P422" s="6">
        <v>1</v>
      </c>
      <c r="Q422" s="7">
        <v>43791</v>
      </c>
      <c r="R422" s="17" t="s">
        <v>1126</v>
      </c>
      <c r="S422" s="17" t="s">
        <v>795</v>
      </c>
      <c r="T422" s="8">
        <v>421</v>
      </c>
      <c r="U422" s="9" t="str">
        <f>IFERROR(VLOOKUP(S:S,'[1]Staff List 15-11-19'!B$1:H$65536,7,0),0)</f>
        <v>Staff</v>
      </c>
    </row>
    <row r="423" spans="1:21" s="10" customFormat="1" x14ac:dyDescent="0.25">
      <c r="A423" s="5">
        <v>1</v>
      </c>
      <c r="B423" s="6">
        <v>1</v>
      </c>
      <c r="C423" s="6">
        <v>566</v>
      </c>
      <c r="D423" s="6">
        <v>281450</v>
      </c>
      <c r="E423" s="6">
        <v>0</v>
      </c>
      <c r="F423" s="6">
        <v>0</v>
      </c>
      <c r="G423" s="6"/>
      <c r="H423" s="6"/>
      <c r="I423" s="6"/>
      <c r="J423" s="2">
        <v>-3645.84</v>
      </c>
      <c r="K423" s="6"/>
      <c r="L423" s="6"/>
      <c r="M423" s="7">
        <v>43791</v>
      </c>
      <c r="N423" s="6" t="s">
        <v>796</v>
      </c>
      <c r="O423" s="6">
        <v>1</v>
      </c>
      <c r="P423" s="6">
        <v>1</v>
      </c>
      <c r="Q423" s="7">
        <v>43791</v>
      </c>
      <c r="R423" s="6" t="s">
        <v>1126</v>
      </c>
      <c r="S423" s="6" t="s">
        <v>797</v>
      </c>
      <c r="T423" s="8">
        <v>422</v>
      </c>
      <c r="U423" s="9" t="str">
        <f>IFERROR(VLOOKUP(S:S,'[1]Staff List 15-11-19'!B$1:H$65536,7,0),0)</f>
        <v>Staff</v>
      </c>
    </row>
    <row r="424" spans="1:21" s="10" customFormat="1" x14ac:dyDescent="0.25">
      <c r="A424" s="5">
        <v>1</v>
      </c>
      <c r="B424" s="6">
        <v>1</v>
      </c>
      <c r="C424" s="6">
        <v>566</v>
      </c>
      <c r="D424" s="6">
        <v>281450</v>
      </c>
      <c r="E424" s="6">
        <v>0</v>
      </c>
      <c r="F424" s="6">
        <v>0</v>
      </c>
      <c r="G424" s="6"/>
      <c r="H424" s="6"/>
      <c r="I424" s="6"/>
      <c r="J424" s="2">
        <v>-1093.75</v>
      </c>
      <c r="K424" s="6"/>
      <c r="L424" s="6"/>
      <c r="M424" s="7">
        <v>43791</v>
      </c>
      <c r="N424" s="6" t="s">
        <v>798</v>
      </c>
      <c r="O424" s="6">
        <v>1</v>
      </c>
      <c r="P424" s="6">
        <v>1</v>
      </c>
      <c r="Q424" s="7">
        <v>43791</v>
      </c>
      <c r="R424" s="6" t="s">
        <v>1126</v>
      </c>
      <c r="S424" s="6" t="s">
        <v>799</v>
      </c>
      <c r="T424" s="8">
        <v>423</v>
      </c>
      <c r="U424" s="9" t="str">
        <f>IFERROR(VLOOKUP(S:S,'[1]Staff List 15-11-19'!B$1:H$65536,7,0),0)</f>
        <v>Staff</v>
      </c>
    </row>
    <row r="425" spans="1:21" s="10" customFormat="1" x14ac:dyDescent="0.25">
      <c r="A425" s="5">
        <v>1</v>
      </c>
      <c r="B425" s="6">
        <v>1</v>
      </c>
      <c r="C425" s="6">
        <v>566</v>
      </c>
      <c r="D425" s="6">
        <v>281450</v>
      </c>
      <c r="E425" s="6">
        <v>0</v>
      </c>
      <c r="F425" s="6">
        <v>0</v>
      </c>
      <c r="G425" s="6"/>
      <c r="H425" s="6"/>
      <c r="I425" s="6"/>
      <c r="J425" s="2">
        <v>-5285.96</v>
      </c>
      <c r="K425" s="6"/>
      <c r="L425" s="6"/>
      <c r="M425" s="7">
        <v>43791</v>
      </c>
      <c r="N425" s="6" t="s">
        <v>800</v>
      </c>
      <c r="O425" s="6">
        <v>1</v>
      </c>
      <c r="P425" s="6">
        <v>1</v>
      </c>
      <c r="Q425" s="7">
        <v>43791</v>
      </c>
      <c r="R425" s="6" t="s">
        <v>1126</v>
      </c>
      <c r="S425" s="6" t="s">
        <v>801</v>
      </c>
      <c r="T425" s="8">
        <v>424</v>
      </c>
      <c r="U425" s="9" t="str">
        <f>IFERROR(VLOOKUP(S:S,'[1]Staff List 15-11-19'!B$1:H$65536,7,0),0)</f>
        <v>Staff</v>
      </c>
    </row>
    <row r="426" spans="1:21" s="10" customFormat="1" x14ac:dyDescent="0.25">
      <c r="A426" s="5">
        <v>1</v>
      </c>
      <c r="B426" s="6">
        <v>1</v>
      </c>
      <c r="C426" s="6">
        <v>566</v>
      </c>
      <c r="D426" s="6">
        <v>281450</v>
      </c>
      <c r="E426" s="6">
        <v>0</v>
      </c>
      <c r="F426" s="6">
        <v>0</v>
      </c>
      <c r="G426" s="6"/>
      <c r="H426" s="6"/>
      <c r="I426" s="6"/>
      <c r="J426" s="2">
        <v>-5031.25</v>
      </c>
      <c r="K426" s="6"/>
      <c r="L426" s="6"/>
      <c r="M426" s="7">
        <v>43791</v>
      </c>
      <c r="N426" s="6" t="s">
        <v>802</v>
      </c>
      <c r="O426" s="6">
        <v>1</v>
      </c>
      <c r="P426" s="6">
        <v>1</v>
      </c>
      <c r="Q426" s="7">
        <v>43791</v>
      </c>
      <c r="R426" s="6" t="s">
        <v>1126</v>
      </c>
      <c r="S426" s="6" t="s">
        <v>803</v>
      </c>
      <c r="T426" s="8">
        <v>425</v>
      </c>
      <c r="U426" s="9" t="str">
        <f>IFERROR(VLOOKUP(S:S,'[1]Staff List 15-11-19'!B$1:H$65536,7,0),0)</f>
        <v>Staff</v>
      </c>
    </row>
    <row r="427" spans="1:21" s="10" customFormat="1" x14ac:dyDescent="0.25">
      <c r="A427" s="5">
        <v>1</v>
      </c>
      <c r="B427" s="6">
        <v>1</v>
      </c>
      <c r="C427" s="6">
        <v>566</v>
      </c>
      <c r="D427" s="6">
        <v>281450</v>
      </c>
      <c r="E427" s="6">
        <v>0</v>
      </c>
      <c r="F427" s="6">
        <v>0</v>
      </c>
      <c r="G427" s="6"/>
      <c r="H427" s="6"/>
      <c r="I427" s="6"/>
      <c r="J427" s="2">
        <v>-3828.13</v>
      </c>
      <c r="K427" s="6"/>
      <c r="L427" s="6"/>
      <c r="M427" s="7">
        <v>43791</v>
      </c>
      <c r="N427" s="6" t="s">
        <v>804</v>
      </c>
      <c r="O427" s="6">
        <v>1</v>
      </c>
      <c r="P427" s="6">
        <v>1</v>
      </c>
      <c r="Q427" s="7">
        <v>43791</v>
      </c>
      <c r="R427" s="6" t="s">
        <v>1126</v>
      </c>
      <c r="S427" s="6" t="s">
        <v>805</v>
      </c>
      <c r="T427" s="8">
        <v>426</v>
      </c>
      <c r="U427" s="9" t="str">
        <f>IFERROR(VLOOKUP(S:S,'[1]Staff List 15-11-19'!B$1:H$65536,7,0),0)</f>
        <v>Staff</v>
      </c>
    </row>
    <row r="428" spans="1:21" s="10" customFormat="1" x14ac:dyDescent="0.25">
      <c r="A428" s="5">
        <v>1</v>
      </c>
      <c r="B428" s="6">
        <v>1</v>
      </c>
      <c r="C428" s="6">
        <v>566</v>
      </c>
      <c r="D428" s="6">
        <v>281450</v>
      </c>
      <c r="E428" s="6">
        <v>0</v>
      </c>
      <c r="F428" s="6">
        <v>0</v>
      </c>
      <c r="G428" s="6"/>
      <c r="H428" s="6"/>
      <c r="I428" s="6"/>
      <c r="J428" s="2">
        <v>-7584.2</v>
      </c>
      <c r="K428" s="6"/>
      <c r="L428" s="6"/>
      <c r="M428" s="7">
        <v>43791</v>
      </c>
      <c r="N428" s="6" t="s">
        <v>806</v>
      </c>
      <c r="O428" s="6">
        <v>1</v>
      </c>
      <c r="P428" s="6">
        <v>1</v>
      </c>
      <c r="Q428" s="7">
        <v>43791</v>
      </c>
      <c r="R428" s="6" t="s">
        <v>1126</v>
      </c>
      <c r="S428" s="6" t="s">
        <v>807</v>
      </c>
      <c r="T428" s="8">
        <v>427</v>
      </c>
      <c r="U428" s="9" t="str">
        <f>IFERROR(VLOOKUP(S:S,'[1]Staff List 15-11-19'!B$1:H$65536,7,0),0)</f>
        <v>Staff</v>
      </c>
    </row>
    <row r="429" spans="1:21" s="10" customFormat="1" x14ac:dyDescent="0.25">
      <c r="A429" s="5">
        <v>1</v>
      </c>
      <c r="B429" s="6">
        <v>1</v>
      </c>
      <c r="C429" s="6">
        <v>566</v>
      </c>
      <c r="D429" s="6">
        <v>281450</v>
      </c>
      <c r="E429" s="6">
        <v>0</v>
      </c>
      <c r="F429" s="6">
        <v>0</v>
      </c>
      <c r="G429" s="6"/>
      <c r="H429" s="6"/>
      <c r="I429" s="6"/>
      <c r="J429" s="2">
        <v>-5625</v>
      </c>
      <c r="K429" s="6"/>
      <c r="L429" s="6"/>
      <c r="M429" s="7">
        <v>43791</v>
      </c>
      <c r="N429" s="6" t="s">
        <v>808</v>
      </c>
      <c r="O429" s="6">
        <v>1</v>
      </c>
      <c r="P429" s="6">
        <v>1</v>
      </c>
      <c r="Q429" s="7">
        <v>43791</v>
      </c>
      <c r="R429" s="6" t="s">
        <v>1126</v>
      </c>
      <c r="S429" s="6" t="s">
        <v>809</v>
      </c>
      <c r="T429" s="8">
        <v>428</v>
      </c>
      <c r="U429" s="9" t="str">
        <f>IFERROR(VLOOKUP(S:S,'[1]Staff List 15-11-19'!B$1:H$65536,7,0),0)</f>
        <v>Staff</v>
      </c>
    </row>
    <row r="430" spans="1:21" s="10" customFormat="1" x14ac:dyDescent="0.25">
      <c r="A430" s="5">
        <v>1</v>
      </c>
      <c r="B430" s="6">
        <v>1</v>
      </c>
      <c r="C430" s="6">
        <v>566</v>
      </c>
      <c r="D430" s="6">
        <v>281450</v>
      </c>
      <c r="E430" s="6">
        <v>0</v>
      </c>
      <c r="F430" s="6">
        <v>0</v>
      </c>
      <c r="G430" s="6"/>
      <c r="H430" s="6"/>
      <c r="I430" s="6"/>
      <c r="J430" s="2">
        <v>-3102.63</v>
      </c>
      <c r="K430" s="6"/>
      <c r="L430" s="6"/>
      <c r="M430" s="7">
        <v>43791</v>
      </c>
      <c r="N430" s="6" t="s">
        <v>810</v>
      </c>
      <c r="O430" s="6">
        <v>1</v>
      </c>
      <c r="P430" s="6">
        <v>1</v>
      </c>
      <c r="Q430" s="7">
        <v>43791</v>
      </c>
      <c r="R430" s="6" t="s">
        <v>1126</v>
      </c>
      <c r="S430" s="6" t="s">
        <v>811</v>
      </c>
      <c r="T430" s="8">
        <v>429</v>
      </c>
      <c r="U430" s="9" t="str">
        <f>IFERROR(VLOOKUP(S:S,'[1]Staff List 15-11-19'!B$1:H$65536,7,0),0)</f>
        <v>Staff</v>
      </c>
    </row>
    <row r="431" spans="1:21" s="10" customFormat="1" x14ac:dyDescent="0.25">
      <c r="A431" s="5">
        <v>1</v>
      </c>
      <c r="B431" s="6">
        <v>1</v>
      </c>
      <c r="C431" s="6">
        <v>566</v>
      </c>
      <c r="D431" s="6">
        <v>281450</v>
      </c>
      <c r="E431" s="6">
        <v>0</v>
      </c>
      <c r="F431" s="6">
        <v>0</v>
      </c>
      <c r="G431" s="6"/>
      <c r="H431" s="6"/>
      <c r="I431" s="6"/>
      <c r="J431" s="2">
        <v>-3102.63</v>
      </c>
      <c r="K431" s="6"/>
      <c r="L431" s="6"/>
      <c r="M431" s="7">
        <v>43791</v>
      </c>
      <c r="N431" s="6" t="s">
        <v>812</v>
      </c>
      <c r="O431" s="6">
        <v>1</v>
      </c>
      <c r="P431" s="6">
        <v>1</v>
      </c>
      <c r="Q431" s="7">
        <v>43791</v>
      </c>
      <c r="R431" s="6" t="s">
        <v>1126</v>
      </c>
      <c r="S431" s="6" t="s">
        <v>813</v>
      </c>
      <c r="T431" s="8">
        <v>430</v>
      </c>
      <c r="U431" s="9" t="str">
        <f>IFERROR(VLOOKUP(S:S,'[1]Staff List 15-11-19'!B$1:H$65536,7,0),0)</f>
        <v>Staff</v>
      </c>
    </row>
    <row r="432" spans="1:21" s="10" customFormat="1" x14ac:dyDescent="0.25">
      <c r="A432" s="5">
        <v>1</v>
      </c>
      <c r="B432" s="6">
        <v>1</v>
      </c>
      <c r="C432" s="6">
        <v>566</v>
      </c>
      <c r="D432" s="6">
        <v>281450</v>
      </c>
      <c r="E432" s="6">
        <v>0</v>
      </c>
      <c r="F432" s="6">
        <v>0</v>
      </c>
      <c r="G432" s="6"/>
      <c r="H432" s="6"/>
      <c r="I432" s="6"/>
      <c r="J432" s="2">
        <v>-2812.5</v>
      </c>
      <c r="K432" s="6"/>
      <c r="L432" s="6"/>
      <c r="M432" s="7">
        <v>43791</v>
      </c>
      <c r="N432" s="6" t="s">
        <v>814</v>
      </c>
      <c r="O432" s="6">
        <v>1</v>
      </c>
      <c r="P432" s="6">
        <v>1</v>
      </c>
      <c r="Q432" s="7">
        <v>43791</v>
      </c>
      <c r="R432" s="6" t="s">
        <v>1126</v>
      </c>
      <c r="S432" s="6" t="s">
        <v>815</v>
      </c>
      <c r="T432" s="8">
        <v>431</v>
      </c>
      <c r="U432" s="9" t="str">
        <f>IFERROR(VLOOKUP(S:S,'[1]Staff List 15-11-19'!B$1:H$65536,7,0),0)</f>
        <v>Staff</v>
      </c>
    </row>
    <row r="433" spans="1:21" s="10" customFormat="1" x14ac:dyDescent="0.25">
      <c r="A433" s="5">
        <v>1</v>
      </c>
      <c r="B433" s="6">
        <v>1</v>
      </c>
      <c r="C433" s="6">
        <v>566</v>
      </c>
      <c r="D433" s="6">
        <v>281450</v>
      </c>
      <c r="E433" s="6">
        <v>0</v>
      </c>
      <c r="F433" s="6">
        <v>0</v>
      </c>
      <c r="G433" s="6"/>
      <c r="H433" s="6"/>
      <c r="I433" s="6"/>
      <c r="J433" s="2">
        <v>-1875</v>
      </c>
      <c r="K433" s="6"/>
      <c r="L433" s="6"/>
      <c r="M433" s="7">
        <v>43791</v>
      </c>
      <c r="N433" s="6" t="s">
        <v>816</v>
      </c>
      <c r="O433" s="6">
        <v>1</v>
      </c>
      <c r="P433" s="6">
        <v>1</v>
      </c>
      <c r="Q433" s="7">
        <v>43791</v>
      </c>
      <c r="R433" s="6" t="s">
        <v>1126</v>
      </c>
      <c r="S433" s="6" t="s">
        <v>817</v>
      </c>
      <c r="T433" s="8">
        <v>432</v>
      </c>
      <c r="U433" s="9" t="str">
        <f>IFERROR(VLOOKUP(S:S,'[1]Staff List 15-11-19'!B$1:H$65536,7,0),0)</f>
        <v>Staff</v>
      </c>
    </row>
    <row r="434" spans="1:21" s="10" customFormat="1" x14ac:dyDescent="0.25">
      <c r="A434" s="5">
        <v>1</v>
      </c>
      <c r="B434" s="6">
        <v>1</v>
      </c>
      <c r="C434" s="6">
        <v>566</v>
      </c>
      <c r="D434" s="6">
        <v>281450</v>
      </c>
      <c r="E434" s="6">
        <v>0</v>
      </c>
      <c r="F434" s="6">
        <v>0</v>
      </c>
      <c r="G434" s="6"/>
      <c r="H434" s="6"/>
      <c r="I434" s="6"/>
      <c r="J434" s="2">
        <v>-1344.48</v>
      </c>
      <c r="K434" s="6"/>
      <c r="L434" s="6"/>
      <c r="M434" s="7">
        <v>43791</v>
      </c>
      <c r="N434" s="6" t="s">
        <v>818</v>
      </c>
      <c r="O434" s="6">
        <v>1</v>
      </c>
      <c r="P434" s="6">
        <v>1</v>
      </c>
      <c r="Q434" s="7">
        <v>43791</v>
      </c>
      <c r="R434" s="6" t="s">
        <v>1126</v>
      </c>
      <c r="S434" s="6" t="s">
        <v>819</v>
      </c>
      <c r="T434" s="8">
        <v>433</v>
      </c>
      <c r="U434" s="9" t="str">
        <f>IFERROR(VLOOKUP(S:S,'[1]Staff List 15-11-19'!B$1:H$65536,7,0),0)</f>
        <v>Staff</v>
      </c>
    </row>
    <row r="435" spans="1:21" s="10" customFormat="1" x14ac:dyDescent="0.25">
      <c r="A435" s="5">
        <v>1</v>
      </c>
      <c r="B435" s="6">
        <v>1</v>
      </c>
      <c r="C435" s="6">
        <v>566</v>
      </c>
      <c r="D435" s="6">
        <v>281450</v>
      </c>
      <c r="E435" s="6">
        <v>0</v>
      </c>
      <c r="F435" s="6">
        <v>0</v>
      </c>
      <c r="G435" s="6"/>
      <c r="H435" s="6"/>
      <c r="I435" s="6"/>
      <c r="J435" s="2">
        <v>-937.5</v>
      </c>
      <c r="K435" s="6"/>
      <c r="L435" s="6"/>
      <c r="M435" s="7">
        <v>43791</v>
      </c>
      <c r="N435" s="6" t="s">
        <v>820</v>
      </c>
      <c r="O435" s="6">
        <v>1</v>
      </c>
      <c r="P435" s="6">
        <v>1</v>
      </c>
      <c r="Q435" s="7">
        <v>43791</v>
      </c>
      <c r="R435" s="6" t="s">
        <v>1126</v>
      </c>
      <c r="S435" s="6" t="s">
        <v>821</v>
      </c>
      <c r="T435" s="8">
        <v>434</v>
      </c>
      <c r="U435" s="9" t="str">
        <f>IFERROR(VLOOKUP(S:S,'[1]Staff List 15-11-19'!B$1:H$65536,7,0),0)</f>
        <v>Staff</v>
      </c>
    </row>
    <row r="436" spans="1:21" s="28" customFormat="1" x14ac:dyDescent="0.25">
      <c r="A436" s="5">
        <v>1</v>
      </c>
      <c r="B436" s="6">
        <v>1</v>
      </c>
      <c r="C436" s="6">
        <v>566</v>
      </c>
      <c r="D436" s="6">
        <v>281450</v>
      </c>
      <c r="E436" s="6">
        <v>0</v>
      </c>
      <c r="F436" s="6">
        <v>0</v>
      </c>
      <c r="G436" s="6"/>
      <c r="H436" s="6"/>
      <c r="I436" s="6"/>
      <c r="J436" s="2">
        <v>-6664.91</v>
      </c>
      <c r="K436" s="6"/>
      <c r="L436" s="6"/>
      <c r="M436" s="7">
        <v>43791</v>
      </c>
      <c r="N436" s="6" t="s">
        <v>822</v>
      </c>
      <c r="O436" s="6">
        <v>1</v>
      </c>
      <c r="P436" s="6">
        <v>1</v>
      </c>
      <c r="Q436" s="7">
        <v>43791</v>
      </c>
      <c r="R436" s="6" t="s">
        <v>1126</v>
      </c>
      <c r="S436" s="6" t="s">
        <v>823</v>
      </c>
      <c r="T436" s="8">
        <v>435</v>
      </c>
      <c r="U436" s="9" t="str">
        <f>IFERROR(VLOOKUP(S:S,'[1]Staff List 15-11-19'!B$1:H$65536,7,0),0)</f>
        <v>Staff</v>
      </c>
    </row>
    <row r="437" spans="1:21" x14ac:dyDescent="0.25">
      <c r="A437" s="5">
        <v>1</v>
      </c>
      <c r="B437" s="6">
        <v>1</v>
      </c>
      <c r="C437" s="6">
        <v>566</v>
      </c>
      <c r="D437" s="6">
        <v>281450</v>
      </c>
      <c r="E437" s="6">
        <v>0</v>
      </c>
      <c r="F437" s="6">
        <v>0</v>
      </c>
      <c r="G437" s="6"/>
      <c r="H437" s="6"/>
      <c r="I437" s="6"/>
      <c r="J437" s="2">
        <v>-833.34</v>
      </c>
      <c r="K437" s="6"/>
      <c r="L437" s="6"/>
      <c r="M437" s="7">
        <v>43791</v>
      </c>
      <c r="N437" s="6" t="s">
        <v>824</v>
      </c>
      <c r="O437" s="6">
        <v>1</v>
      </c>
      <c r="P437" s="6">
        <v>1</v>
      </c>
      <c r="Q437" s="7">
        <v>43791</v>
      </c>
      <c r="R437" s="6" t="s">
        <v>1126</v>
      </c>
      <c r="S437" s="6" t="s">
        <v>825</v>
      </c>
      <c r="T437" s="8">
        <v>436</v>
      </c>
      <c r="U437" s="9" t="str">
        <f>IFERROR(VLOOKUP(S:S,'[1]Staff List 15-11-19'!B$1:H$65536,7,0),0)</f>
        <v>Staff</v>
      </c>
    </row>
    <row r="438" spans="1:21" x14ac:dyDescent="0.25">
      <c r="A438" s="5">
        <v>1</v>
      </c>
      <c r="B438" s="6">
        <v>1</v>
      </c>
      <c r="C438" s="6">
        <v>566</v>
      </c>
      <c r="D438" s="6">
        <v>281450</v>
      </c>
      <c r="E438" s="6">
        <v>0</v>
      </c>
      <c r="F438" s="6">
        <v>0</v>
      </c>
      <c r="G438" s="6"/>
      <c r="H438" s="6"/>
      <c r="I438" s="6"/>
      <c r="J438" s="2">
        <v>-6205.26</v>
      </c>
      <c r="K438" s="6"/>
      <c r="L438" s="6"/>
      <c r="M438" s="7">
        <v>43791</v>
      </c>
      <c r="N438" s="6" t="s">
        <v>826</v>
      </c>
      <c r="O438" s="6">
        <v>1</v>
      </c>
      <c r="P438" s="6">
        <v>1</v>
      </c>
      <c r="Q438" s="7">
        <v>43791</v>
      </c>
      <c r="R438" s="6" t="s">
        <v>1126</v>
      </c>
      <c r="S438" s="6" t="s">
        <v>827</v>
      </c>
      <c r="T438" s="8">
        <v>437</v>
      </c>
      <c r="U438" s="9" t="str">
        <f>IFERROR(VLOOKUP(S:S,'[1]Staff List 15-11-19'!B$1:H$65536,7,0),0)</f>
        <v>Staff</v>
      </c>
    </row>
    <row r="439" spans="1:21" x14ac:dyDescent="0.25">
      <c r="A439" s="5">
        <v>1</v>
      </c>
      <c r="B439" s="6">
        <v>1</v>
      </c>
      <c r="C439" s="6">
        <v>566</v>
      </c>
      <c r="D439" s="6">
        <v>281450</v>
      </c>
      <c r="E439" s="6">
        <v>0</v>
      </c>
      <c r="F439" s="6">
        <v>0</v>
      </c>
      <c r="G439" s="6"/>
      <c r="H439" s="6"/>
      <c r="I439" s="6"/>
      <c r="J439" s="2">
        <v>-1354.17</v>
      </c>
      <c r="K439" s="6"/>
      <c r="L439" s="6"/>
      <c r="M439" s="7">
        <v>43791</v>
      </c>
      <c r="N439" s="6" t="s">
        <v>828</v>
      </c>
      <c r="O439" s="6">
        <v>1</v>
      </c>
      <c r="P439" s="6">
        <v>1</v>
      </c>
      <c r="Q439" s="7">
        <v>43791</v>
      </c>
      <c r="R439" s="6" t="s">
        <v>1126</v>
      </c>
      <c r="S439" s="6" t="s">
        <v>829</v>
      </c>
      <c r="T439" s="8">
        <v>438</v>
      </c>
      <c r="U439" s="9" t="str">
        <f>IFERROR(VLOOKUP(S:S,'[1]Staff List 15-11-19'!B$1:H$65536,7,0),0)</f>
        <v>Staff</v>
      </c>
    </row>
    <row r="440" spans="1:21" x14ac:dyDescent="0.25">
      <c r="A440" s="5">
        <v>1</v>
      </c>
      <c r="B440" s="6">
        <v>1</v>
      </c>
      <c r="C440" s="6">
        <v>566</v>
      </c>
      <c r="D440" s="6">
        <v>281450</v>
      </c>
      <c r="E440" s="6">
        <v>0</v>
      </c>
      <c r="F440" s="6">
        <v>0</v>
      </c>
      <c r="G440" s="6"/>
      <c r="H440" s="6"/>
      <c r="I440" s="6"/>
      <c r="J440" s="2">
        <v>-1354.17</v>
      </c>
      <c r="K440" s="6"/>
      <c r="L440" s="6"/>
      <c r="M440" s="7">
        <v>43791</v>
      </c>
      <c r="N440" s="6" t="s">
        <v>830</v>
      </c>
      <c r="O440" s="6">
        <v>1</v>
      </c>
      <c r="P440" s="6">
        <v>1</v>
      </c>
      <c r="Q440" s="7">
        <v>43791</v>
      </c>
      <c r="R440" s="6" t="s">
        <v>1126</v>
      </c>
      <c r="S440" s="6" t="s">
        <v>831</v>
      </c>
      <c r="T440" s="8">
        <v>439</v>
      </c>
      <c r="U440" s="9" t="str">
        <f>IFERROR(VLOOKUP(S:S,'[1]Staff List 15-11-19'!B$1:H$65536,7,0),0)</f>
        <v>Staff</v>
      </c>
    </row>
    <row r="441" spans="1:21" s="10" customFormat="1" x14ac:dyDescent="0.25">
      <c r="A441" s="5">
        <v>1</v>
      </c>
      <c r="B441" s="6">
        <v>1</v>
      </c>
      <c r="C441" s="6">
        <v>566</v>
      </c>
      <c r="D441" s="6">
        <v>281450</v>
      </c>
      <c r="E441" s="6">
        <v>0</v>
      </c>
      <c r="F441" s="6">
        <v>0</v>
      </c>
      <c r="G441" s="6"/>
      <c r="H441" s="6"/>
      <c r="I441" s="6"/>
      <c r="J441" s="2">
        <v>-5906.25</v>
      </c>
      <c r="K441" s="6"/>
      <c r="L441" s="6"/>
      <c r="M441" s="7">
        <v>43791</v>
      </c>
      <c r="N441" s="6" t="s">
        <v>832</v>
      </c>
      <c r="O441" s="6">
        <v>1</v>
      </c>
      <c r="P441" s="6">
        <v>1</v>
      </c>
      <c r="Q441" s="7">
        <v>43791</v>
      </c>
      <c r="R441" s="6" t="s">
        <v>1126</v>
      </c>
      <c r="S441" s="6" t="s">
        <v>833</v>
      </c>
      <c r="T441" s="8">
        <v>440</v>
      </c>
      <c r="U441" s="9" t="str">
        <f>IFERROR(VLOOKUP(S:S,'[1]Staff List 15-11-19'!B$1:H$65536,7,0),0)</f>
        <v>Staff</v>
      </c>
    </row>
    <row r="442" spans="1:21" s="10" customFormat="1" x14ac:dyDescent="0.25">
      <c r="A442" s="5">
        <v>1</v>
      </c>
      <c r="B442" s="6">
        <v>1</v>
      </c>
      <c r="C442" s="6">
        <v>566</v>
      </c>
      <c r="D442" s="6">
        <v>281450</v>
      </c>
      <c r="E442" s="6">
        <v>0</v>
      </c>
      <c r="F442" s="6">
        <v>0</v>
      </c>
      <c r="G442" s="6"/>
      <c r="H442" s="6"/>
      <c r="I442" s="6"/>
      <c r="J442" s="2">
        <v>-3447.37</v>
      </c>
      <c r="K442" s="6"/>
      <c r="L442" s="6"/>
      <c r="M442" s="7">
        <v>43791</v>
      </c>
      <c r="N442" s="6" t="s">
        <v>834</v>
      </c>
      <c r="O442" s="6">
        <v>1</v>
      </c>
      <c r="P442" s="6">
        <v>1</v>
      </c>
      <c r="Q442" s="7">
        <v>43791</v>
      </c>
      <c r="R442" s="6" t="s">
        <v>1126</v>
      </c>
      <c r="S442" s="6" t="s">
        <v>835</v>
      </c>
      <c r="T442" s="8">
        <v>441</v>
      </c>
      <c r="U442" s="9" t="str">
        <f>IFERROR(VLOOKUP(S:S,'[1]Staff List 15-11-19'!B$1:H$65536,7,0),0)</f>
        <v>Staff</v>
      </c>
    </row>
    <row r="443" spans="1:21" s="10" customFormat="1" x14ac:dyDescent="0.25">
      <c r="A443" s="5">
        <v>1</v>
      </c>
      <c r="B443" s="6">
        <v>1</v>
      </c>
      <c r="C443" s="6">
        <v>566</v>
      </c>
      <c r="D443" s="6">
        <v>281450</v>
      </c>
      <c r="E443" s="6">
        <v>0</v>
      </c>
      <c r="F443" s="6">
        <v>0</v>
      </c>
      <c r="G443" s="6"/>
      <c r="H443" s="6"/>
      <c r="I443" s="6"/>
      <c r="J443" s="2">
        <v>-5625</v>
      </c>
      <c r="K443" s="6"/>
      <c r="L443" s="6"/>
      <c r="M443" s="7">
        <v>43791</v>
      </c>
      <c r="N443" s="6" t="s">
        <v>836</v>
      </c>
      <c r="O443" s="6">
        <v>1</v>
      </c>
      <c r="P443" s="6">
        <v>1</v>
      </c>
      <c r="Q443" s="7">
        <v>43791</v>
      </c>
      <c r="R443" s="6" t="s">
        <v>1126</v>
      </c>
      <c r="S443" s="6" t="s">
        <v>837</v>
      </c>
      <c r="T443" s="8">
        <v>442</v>
      </c>
      <c r="U443" s="9" t="str">
        <f>IFERROR(VLOOKUP(S:S,'[1]Staff List 15-11-19'!B$1:H$65536,7,0),0)</f>
        <v>Staff</v>
      </c>
    </row>
    <row r="444" spans="1:21" s="10" customFormat="1" x14ac:dyDescent="0.25">
      <c r="A444" s="5">
        <v>1</v>
      </c>
      <c r="B444" s="6">
        <v>1</v>
      </c>
      <c r="C444" s="6">
        <v>566</v>
      </c>
      <c r="D444" s="6">
        <v>281450</v>
      </c>
      <c r="E444" s="6">
        <v>0</v>
      </c>
      <c r="F444" s="6">
        <v>0</v>
      </c>
      <c r="G444" s="6"/>
      <c r="H444" s="6"/>
      <c r="I444" s="6"/>
      <c r="J444" s="2">
        <v>-8958.34</v>
      </c>
      <c r="K444" s="6"/>
      <c r="L444" s="6"/>
      <c r="M444" s="7">
        <v>43791</v>
      </c>
      <c r="N444" s="6" t="s">
        <v>838</v>
      </c>
      <c r="O444" s="6">
        <v>1</v>
      </c>
      <c r="P444" s="6">
        <v>1</v>
      </c>
      <c r="Q444" s="7">
        <v>43791</v>
      </c>
      <c r="R444" s="6" t="s">
        <v>1126</v>
      </c>
      <c r="S444" s="6" t="s">
        <v>839</v>
      </c>
      <c r="T444" s="8">
        <v>443</v>
      </c>
      <c r="U444" s="9" t="str">
        <f>IFERROR(VLOOKUP(S:S,'[1]Staff List 15-11-19'!B$1:H$65536,7,0),0)</f>
        <v>Staff</v>
      </c>
    </row>
    <row r="445" spans="1:21" s="10" customFormat="1" x14ac:dyDescent="0.25">
      <c r="A445" s="5">
        <v>1</v>
      </c>
      <c r="B445" s="6">
        <v>1</v>
      </c>
      <c r="C445" s="6">
        <v>566</v>
      </c>
      <c r="D445" s="6">
        <v>281450</v>
      </c>
      <c r="E445" s="6">
        <v>0</v>
      </c>
      <c r="F445" s="6">
        <v>0</v>
      </c>
      <c r="G445" s="6"/>
      <c r="H445" s="6"/>
      <c r="I445" s="6"/>
      <c r="J445" s="2">
        <v>-1149.1300000000001</v>
      </c>
      <c r="K445" s="6"/>
      <c r="L445" s="6"/>
      <c r="M445" s="7">
        <v>43791</v>
      </c>
      <c r="N445" s="6" t="s">
        <v>840</v>
      </c>
      <c r="O445" s="6">
        <v>1</v>
      </c>
      <c r="P445" s="6">
        <v>1</v>
      </c>
      <c r="Q445" s="7">
        <v>43791</v>
      </c>
      <c r="R445" s="6" t="s">
        <v>1126</v>
      </c>
      <c r="S445" s="6" t="s">
        <v>841</v>
      </c>
      <c r="T445" s="8">
        <v>444</v>
      </c>
      <c r="U445" s="9" t="str">
        <f>IFERROR(VLOOKUP(S:S,'[1]Staff List 15-11-19'!B$1:H$65536,7,0),0)</f>
        <v>Staff</v>
      </c>
    </row>
    <row r="446" spans="1:21" s="10" customFormat="1" x14ac:dyDescent="0.25">
      <c r="A446" s="5">
        <v>1</v>
      </c>
      <c r="B446" s="6">
        <v>1</v>
      </c>
      <c r="C446" s="6">
        <v>566</v>
      </c>
      <c r="D446" s="6">
        <v>281450</v>
      </c>
      <c r="E446" s="6">
        <v>0</v>
      </c>
      <c r="F446" s="6">
        <v>0</v>
      </c>
      <c r="G446" s="6"/>
      <c r="H446" s="6"/>
      <c r="I446" s="6"/>
      <c r="J446" s="2">
        <v>-3447.37</v>
      </c>
      <c r="K446" s="6"/>
      <c r="L446" s="6"/>
      <c r="M446" s="7">
        <v>43791</v>
      </c>
      <c r="N446" s="6" t="s">
        <v>842</v>
      </c>
      <c r="O446" s="6">
        <v>1</v>
      </c>
      <c r="P446" s="6">
        <v>1</v>
      </c>
      <c r="Q446" s="7">
        <v>43791</v>
      </c>
      <c r="R446" s="6" t="s">
        <v>1126</v>
      </c>
      <c r="S446" s="6" t="s">
        <v>843</v>
      </c>
      <c r="T446" s="8">
        <v>445</v>
      </c>
      <c r="U446" s="9" t="str">
        <f>IFERROR(VLOOKUP(S:S,'[1]Staff List 15-11-19'!B$1:H$65536,7,0),0)</f>
        <v>Staff</v>
      </c>
    </row>
    <row r="447" spans="1:21" x14ac:dyDescent="0.25">
      <c r="A447" s="5">
        <v>1</v>
      </c>
      <c r="B447" s="6">
        <v>1</v>
      </c>
      <c r="C447" s="6">
        <v>566</v>
      </c>
      <c r="D447" s="6">
        <v>281450</v>
      </c>
      <c r="E447" s="6">
        <v>0</v>
      </c>
      <c r="F447" s="6">
        <v>0</v>
      </c>
      <c r="G447" s="6"/>
      <c r="H447" s="6"/>
      <c r="I447" s="6"/>
      <c r="J447" s="2">
        <v>-8958.34</v>
      </c>
      <c r="K447" s="6"/>
      <c r="L447" s="6"/>
      <c r="M447" s="7">
        <v>43791</v>
      </c>
      <c r="N447" s="6" t="s">
        <v>844</v>
      </c>
      <c r="O447" s="6">
        <v>1</v>
      </c>
      <c r="P447" s="6">
        <v>1</v>
      </c>
      <c r="Q447" s="7">
        <v>43791</v>
      </c>
      <c r="R447" s="6" t="s">
        <v>1126</v>
      </c>
      <c r="S447" s="6" t="s">
        <v>845</v>
      </c>
      <c r="T447" s="8">
        <v>446</v>
      </c>
      <c r="U447" s="9" t="str">
        <f>IFERROR(VLOOKUP(S:S,'[1]Staff List 15-11-19'!B$1:H$65536,7,0),0)</f>
        <v>Staff</v>
      </c>
    </row>
    <row r="448" spans="1:21" x14ac:dyDescent="0.25">
      <c r="A448" s="5">
        <v>1</v>
      </c>
      <c r="B448" s="6">
        <v>1</v>
      </c>
      <c r="C448" s="6">
        <v>566</v>
      </c>
      <c r="D448" s="6">
        <v>281450</v>
      </c>
      <c r="E448" s="6">
        <v>0</v>
      </c>
      <c r="F448" s="6">
        <v>0</v>
      </c>
      <c r="G448" s="6"/>
      <c r="H448" s="6"/>
      <c r="I448" s="6"/>
      <c r="J448" s="2">
        <v>-1149.1300000000001</v>
      </c>
      <c r="K448" s="6"/>
      <c r="L448" s="6"/>
      <c r="M448" s="7">
        <v>43791</v>
      </c>
      <c r="N448" s="6" t="s">
        <v>846</v>
      </c>
      <c r="O448" s="6">
        <v>1</v>
      </c>
      <c r="P448" s="6">
        <v>1</v>
      </c>
      <c r="Q448" s="7">
        <v>43791</v>
      </c>
      <c r="R448" s="6" t="s">
        <v>1126</v>
      </c>
      <c r="S448" s="6" t="s">
        <v>847</v>
      </c>
      <c r="T448" s="8">
        <v>447</v>
      </c>
      <c r="U448" s="9" t="str">
        <f>IFERROR(VLOOKUP(S:S,'[1]Staff List 15-11-19'!B$1:H$65536,7,0),0)</f>
        <v>Staff</v>
      </c>
    </row>
    <row r="449" spans="1:21" x14ac:dyDescent="0.25">
      <c r="A449" s="5">
        <v>1</v>
      </c>
      <c r="B449" s="6">
        <v>1</v>
      </c>
      <c r="C449" s="6">
        <v>566</v>
      </c>
      <c r="D449" s="6">
        <v>281450</v>
      </c>
      <c r="E449" s="6">
        <v>0</v>
      </c>
      <c r="F449" s="6">
        <v>0</v>
      </c>
      <c r="G449" s="24"/>
      <c r="H449" s="24"/>
      <c r="I449" s="24"/>
      <c r="J449" s="25">
        <v>-1961.92</v>
      </c>
      <c r="K449" s="24"/>
      <c r="L449" s="24"/>
      <c r="M449" s="26">
        <v>43791</v>
      </c>
      <c r="N449" s="24" t="s">
        <v>848</v>
      </c>
      <c r="O449" s="24">
        <v>1</v>
      </c>
      <c r="P449" s="24">
        <v>1</v>
      </c>
      <c r="Q449" s="26">
        <v>43791</v>
      </c>
      <c r="R449" s="24" t="s">
        <v>1126</v>
      </c>
      <c r="S449" s="24" t="s">
        <v>849</v>
      </c>
      <c r="T449" s="8">
        <v>448</v>
      </c>
      <c r="U449" s="27" t="str">
        <f>IFERROR(VLOOKUP(S:S,'[1]Staff List 15-11-19'!B$1:H$65536,7,0),0)</f>
        <v>Staff</v>
      </c>
    </row>
    <row r="450" spans="1:21" x14ac:dyDescent="0.25">
      <c r="A450" s="5">
        <v>1</v>
      </c>
      <c r="B450" s="6">
        <v>1</v>
      </c>
      <c r="C450" s="6">
        <v>566</v>
      </c>
      <c r="D450" s="6">
        <v>281450</v>
      </c>
      <c r="E450" s="6">
        <v>0</v>
      </c>
      <c r="F450" s="6">
        <v>0</v>
      </c>
      <c r="G450" s="6"/>
      <c r="H450" s="6"/>
      <c r="I450" s="6"/>
      <c r="J450" s="2">
        <v>-1354.17</v>
      </c>
      <c r="K450" s="6"/>
      <c r="L450" s="6"/>
      <c r="M450" s="7">
        <v>43791</v>
      </c>
      <c r="N450" s="6" t="s">
        <v>850</v>
      </c>
      <c r="O450" s="6">
        <v>1</v>
      </c>
      <c r="P450" s="6">
        <v>1</v>
      </c>
      <c r="Q450" s="7">
        <v>43791</v>
      </c>
      <c r="R450" s="6" t="s">
        <v>1126</v>
      </c>
      <c r="S450" s="6" t="s">
        <v>851</v>
      </c>
      <c r="T450" s="8">
        <v>449</v>
      </c>
      <c r="U450" s="9" t="str">
        <f>IFERROR(VLOOKUP(S:S,'[1]Staff List 15-11-19'!B$1:H$65536,7,0),0)</f>
        <v>Staff</v>
      </c>
    </row>
    <row r="451" spans="1:21" x14ac:dyDescent="0.25">
      <c r="A451" s="5">
        <v>1</v>
      </c>
      <c r="B451" s="6">
        <v>1</v>
      </c>
      <c r="C451" s="6">
        <v>566</v>
      </c>
      <c r="D451" s="6">
        <v>281450</v>
      </c>
      <c r="E451" s="6">
        <v>0</v>
      </c>
      <c r="F451" s="6">
        <v>0</v>
      </c>
      <c r="G451" s="6"/>
      <c r="H451" s="6"/>
      <c r="I451" s="6"/>
      <c r="J451" s="2">
        <v>-7218.75</v>
      </c>
      <c r="K451" s="6"/>
      <c r="L451" s="6"/>
      <c r="M451" s="7">
        <v>43791</v>
      </c>
      <c r="N451" s="15" t="s">
        <v>852</v>
      </c>
      <c r="O451" s="6">
        <v>1</v>
      </c>
      <c r="P451" s="6">
        <v>1</v>
      </c>
      <c r="Q451" s="7">
        <v>43791</v>
      </c>
      <c r="R451" s="6" t="s">
        <v>1126</v>
      </c>
      <c r="S451" s="15" t="s">
        <v>853</v>
      </c>
      <c r="T451" s="8">
        <v>450</v>
      </c>
      <c r="U451" s="9" t="str">
        <f>IFERROR(VLOOKUP(S:S,'[1]Staff List 15-11-19'!B$1:H$65536,7,0),0)</f>
        <v>Staff</v>
      </c>
    </row>
    <row r="452" spans="1:21" x14ac:dyDescent="0.25">
      <c r="A452" s="5">
        <v>1</v>
      </c>
      <c r="B452" s="6">
        <v>1</v>
      </c>
      <c r="C452" s="6">
        <v>566</v>
      </c>
      <c r="D452" s="6">
        <v>281450</v>
      </c>
      <c r="E452" s="6">
        <v>0</v>
      </c>
      <c r="F452" s="6">
        <v>0</v>
      </c>
      <c r="G452" s="6"/>
      <c r="H452" s="6"/>
      <c r="I452" s="6"/>
      <c r="J452" s="2">
        <v>-4791.67</v>
      </c>
      <c r="K452" s="6"/>
      <c r="L452" s="6"/>
      <c r="M452" s="7">
        <v>43791</v>
      </c>
      <c r="N452" s="6" t="s">
        <v>854</v>
      </c>
      <c r="O452" s="6">
        <v>1</v>
      </c>
      <c r="P452" s="6">
        <v>1</v>
      </c>
      <c r="Q452" s="7">
        <v>43791</v>
      </c>
      <c r="R452" s="6" t="s">
        <v>1126</v>
      </c>
      <c r="S452" s="6" t="s">
        <v>855</v>
      </c>
      <c r="T452" s="8">
        <v>451</v>
      </c>
      <c r="U452" s="9" t="str">
        <f>IFERROR(VLOOKUP(S:S,'[1]Staff List 15-11-19'!B$1:H$65536,7,0),0)</f>
        <v>Staff</v>
      </c>
    </row>
    <row r="453" spans="1:21" x14ac:dyDescent="0.25">
      <c r="A453" s="5">
        <v>1</v>
      </c>
      <c r="B453" s="6">
        <v>1</v>
      </c>
      <c r="C453" s="6">
        <v>566</v>
      </c>
      <c r="D453" s="6">
        <v>281450</v>
      </c>
      <c r="E453" s="6">
        <v>0</v>
      </c>
      <c r="F453" s="6">
        <v>0</v>
      </c>
      <c r="G453" s="17"/>
      <c r="H453" s="17"/>
      <c r="I453" s="17"/>
      <c r="J453" s="2">
        <v>-12500</v>
      </c>
      <c r="K453" s="17"/>
      <c r="L453" s="17"/>
      <c r="M453" s="7">
        <v>43791</v>
      </c>
      <c r="N453" s="18" t="s">
        <v>856</v>
      </c>
      <c r="O453" s="17">
        <v>1</v>
      </c>
      <c r="P453" s="6">
        <v>1</v>
      </c>
      <c r="Q453" s="7">
        <v>43791</v>
      </c>
      <c r="R453" s="17" t="s">
        <v>1126</v>
      </c>
      <c r="S453" s="18" t="s">
        <v>857</v>
      </c>
      <c r="T453" s="8">
        <v>452</v>
      </c>
      <c r="U453" s="9" t="str">
        <f>IFERROR(VLOOKUP(S:S,'[1]Staff List 15-11-19'!B$1:H$65536,7,0),0)</f>
        <v>Staff</v>
      </c>
    </row>
    <row r="454" spans="1:21" x14ac:dyDescent="0.25">
      <c r="A454" s="5">
        <v>1</v>
      </c>
      <c r="B454" s="6">
        <v>1</v>
      </c>
      <c r="C454" s="6">
        <v>566</v>
      </c>
      <c r="D454" s="6">
        <v>281450</v>
      </c>
      <c r="E454" s="6">
        <v>0</v>
      </c>
      <c r="F454" s="6">
        <v>0</v>
      </c>
      <c r="G454" s="17"/>
      <c r="H454" s="17"/>
      <c r="I454" s="17"/>
      <c r="J454" s="2">
        <v>-2298.25</v>
      </c>
      <c r="K454" s="17"/>
      <c r="L454" s="17"/>
      <c r="M454" s="7">
        <v>43791</v>
      </c>
      <c r="N454" s="17" t="s">
        <v>858</v>
      </c>
      <c r="O454" s="17">
        <v>1</v>
      </c>
      <c r="P454" s="6">
        <v>1</v>
      </c>
      <c r="Q454" s="7">
        <v>43791</v>
      </c>
      <c r="R454" s="17" t="s">
        <v>1126</v>
      </c>
      <c r="S454" s="17" t="s">
        <v>859</v>
      </c>
      <c r="T454" s="8">
        <v>453</v>
      </c>
      <c r="U454" s="9" t="str">
        <f>IFERROR(VLOOKUP(S:S,'[1]Staff List 15-11-19'!B$1:H$65536,7,0),0)</f>
        <v>Staff</v>
      </c>
    </row>
    <row r="455" spans="1:21" x14ac:dyDescent="0.25">
      <c r="A455" s="5">
        <v>1</v>
      </c>
      <c r="B455" s="6">
        <v>1</v>
      </c>
      <c r="C455" s="6">
        <v>566</v>
      </c>
      <c r="D455" s="6">
        <v>281450</v>
      </c>
      <c r="E455" s="6">
        <v>0</v>
      </c>
      <c r="F455" s="6">
        <v>0</v>
      </c>
      <c r="G455" s="17"/>
      <c r="H455" s="17"/>
      <c r="I455" s="17"/>
      <c r="J455" s="2">
        <v>-2242.19</v>
      </c>
      <c r="K455" s="17"/>
      <c r="L455" s="17"/>
      <c r="M455" s="7">
        <v>43791</v>
      </c>
      <c r="N455" s="17" t="s">
        <v>860</v>
      </c>
      <c r="O455" s="17">
        <v>1</v>
      </c>
      <c r="P455" s="6">
        <v>1</v>
      </c>
      <c r="Q455" s="7">
        <v>43791</v>
      </c>
      <c r="R455" s="17" t="s">
        <v>1126</v>
      </c>
      <c r="S455" s="18" t="s">
        <v>861</v>
      </c>
      <c r="T455" s="8">
        <v>454</v>
      </c>
      <c r="U455" s="9" t="str">
        <f>IFERROR(VLOOKUP(S:S,'[1]Staff List 15-11-19'!B$1:H$65536,7,0),0)</f>
        <v>Staff</v>
      </c>
    </row>
    <row r="456" spans="1:21" s="10" customFormat="1" x14ac:dyDescent="0.25">
      <c r="A456" s="5">
        <v>1</v>
      </c>
      <c r="B456" s="6">
        <v>1</v>
      </c>
      <c r="C456" s="6">
        <v>566</v>
      </c>
      <c r="D456" s="6">
        <v>281450</v>
      </c>
      <c r="E456" s="6">
        <v>0</v>
      </c>
      <c r="F456" s="6">
        <v>0</v>
      </c>
      <c r="G456" s="17"/>
      <c r="H456" s="17"/>
      <c r="I456" s="17"/>
      <c r="J456" s="2">
        <v>-5285.96</v>
      </c>
      <c r="K456" s="17"/>
      <c r="L456" s="17"/>
      <c r="M456" s="7">
        <v>43791</v>
      </c>
      <c r="N456" s="1" t="s">
        <v>862</v>
      </c>
      <c r="O456" s="17">
        <v>1</v>
      </c>
      <c r="P456" s="6">
        <v>1</v>
      </c>
      <c r="Q456" s="7">
        <v>43791</v>
      </c>
      <c r="R456" s="17" t="s">
        <v>1126</v>
      </c>
      <c r="S456" s="1" t="s">
        <v>863</v>
      </c>
      <c r="T456" s="8">
        <v>455</v>
      </c>
      <c r="U456" s="9" t="str">
        <f>IFERROR(VLOOKUP(S:S,'[1]Staff List 15-11-19'!B$1:H$65536,7,0),0)</f>
        <v>Staff</v>
      </c>
    </row>
    <row r="457" spans="1:21" s="10" customFormat="1" x14ac:dyDescent="0.25">
      <c r="A457" s="5">
        <v>1</v>
      </c>
      <c r="B457" s="6">
        <v>1</v>
      </c>
      <c r="C457" s="6">
        <v>566</v>
      </c>
      <c r="D457" s="6">
        <v>281450</v>
      </c>
      <c r="E457" s="6">
        <v>0</v>
      </c>
      <c r="F457" s="6">
        <v>0</v>
      </c>
      <c r="G457" s="17"/>
      <c r="H457" s="17"/>
      <c r="I457" s="17"/>
      <c r="J457" s="2">
        <v>-1149.1300000000001</v>
      </c>
      <c r="K457" s="17"/>
      <c r="L457" s="17"/>
      <c r="M457" s="7">
        <v>43791</v>
      </c>
      <c r="N457" s="1" t="s">
        <v>864</v>
      </c>
      <c r="O457" s="17">
        <v>1</v>
      </c>
      <c r="P457" s="6">
        <v>1</v>
      </c>
      <c r="Q457" s="7">
        <v>43791</v>
      </c>
      <c r="R457" s="17" t="s">
        <v>1126</v>
      </c>
      <c r="S457" s="1" t="s">
        <v>865</v>
      </c>
      <c r="T457" s="8">
        <v>456</v>
      </c>
      <c r="U457" s="9" t="str">
        <f>IFERROR(VLOOKUP(S:S,'[1]Staff List 15-11-19'!B$1:H$65536,7,0),0)</f>
        <v>Staff</v>
      </c>
    </row>
    <row r="458" spans="1:21" s="10" customFormat="1" x14ac:dyDescent="0.25">
      <c r="A458" s="5">
        <v>1</v>
      </c>
      <c r="B458" s="6">
        <v>1</v>
      </c>
      <c r="C458" s="6">
        <v>566</v>
      </c>
      <c r="D458" s="6">
        <v>281450</v>
      </c>
      <c r="E458" s="6">
        <v>0</v>
      </c>
      <c r="F458" s="6">
        <v>0</v>
      </c>
      <c r="G458" s="17"/>
      <c r="H458" s="17"/>
      <c r="I458" s="17"/>
      <c r="J458" s="2">
        <v>-1149.1300000000001</v>
      </c>
      <c r="K458" s="17"/>
      <c r="L458" s="17"/>
      <c r="M458" s="7">
        <v>43791</v>
      </c>
      <c r="N458" s="1" t="s">
        <v>866</v>
      </c>
      <c r="O458" s="17">
        <v>1</v>
      </c>
      <c r="P458" s="6">
        <v>1</v>
      </c>
      <c r="Q458" s="7">
        <v>43791</v>
      </c>
      <c r="R458" s="17" t="s">
        <v>1126</v>
      </c>
      <c r="S458" s="1" t="s">
        <v>867</v>
      </c>
      <c r="T458" s="8">
        <v>457</v>
      </c>
      <c r="U458" s="9" t="str">
        <f>IFERROR(VLOOKUP(S:S,'[1]Staff List 15-11-19'!B$1:H$65536,7,0),0)</f>
        <v>Staff</v>
      </c>
    </row>
    <row r="459" spans="1:21" s="10" customFormat="1" x14ac:dyDescent="0.25">
      <c r="A459" s="5">
        <v>1</v>
      </c>
      <c r="B459" s="6">
        <v>1</v>
      </c>
      <c r="C459" s="6">
        <v>566</v>
      </c>
      <c r="D459" s="6">
        <v>281450</v>
      </c>
      <c r="E459" s="6">
        <v>0</v>
      </c>
      <c r="F459" s="6">
        <v>0</v>
      </c>
      <c r="G459" s="17"/>
      <c r="H459" s="17"/>
      <c r="I459" s="17"/>
      <c r="J459" s="2">
        <v>-5157.04</v>
      </c>
      <c r="K459" s="17"/>
      <c r="L459" s="17"/>
      <c r="M459" s="7">
        <v>43791</v>
      </c>
      <c r="N459" s="1" t="s">
        <v>868</v>
      </c>
      <c r="O459" s="17">
        <v>1</v>
      </c>
      <c r="P459" s="6">
        <v>1</v>
      </c>
      <c r="Q459" s="7">
        <v>43791</v>
      </c>
      <c r="R459" s="17" t="s">
        <v>1126</v>
      </c>
      <c r="S459" s="1" t="s">
        <v>869</v>
      </c>
      <c r="T459" s="8">
        <v>458</v>
      </c>
      <c r="U459" s="9" t="str">
        <f>IFERROR(VLOOKUP(S:S,'[1]Staff List 15-11-19'!B$1:H$65536,7,0),0)</f>
        <v>Staff</v>
      </c>
    </row>
    <row r="460" spans="1:21" s="10" customFormat="1" x14ac:dyDescent="0.25">
      <c r="A460" s="5">
        <v>1</v>
      </c>
      <c r="B460" s="6">
        <v>1</v>
      </c>
      <c r="C460" s="6">
        <v>566</v>
      </c>
      <c r="D460" s="6">
        <v>281450</v>
      </c>
      <c r="E460" s="6">
        <v>0</v>
      </c>
      <c r="F460" s="6">
        <v>0</v>
      </c>
      <c r="G460" s="17"/>
      <c r="H460" s="17"/>
      <c r="I460" s="17"/>
      <c r="J460" s="2">
        <v>-3363.29</v>
      </c>
      <c r="K460" s="17"/>
      <c r="L460" s="17"/>
      <c r="M460" s="7">
        <v>43791</v>
      </c>
      <c r="N460" s="17" t="s">
        <v>870</v>
      </c>
      <c r="O460" s="17">
        <v>1</v>
      </c>
      <c r="P460" s="6">
        <v>1</v>
      </c>
      <c r="Q460" s="7">
        <v>43791</v>
      </c>
      <c r="R460" s="17" t="s">
        <v>1126</v>
      </c>
      <c r="S460" s="17" t="s">
        <v>871</v>
      </c>
      <c r="T460" s="8">
        <v>459</v>
      </c>
      <c r="U460" s="9" t="str">
        <f>IFERROR(VLOOKUP(S:S,'[1]Staff List 15-11-19'!B$1:H$65536,7,0),0)</f>
        <v>Staff</v>
      </c>
    </row>
    <row r="461" spans="1:21" s="10" customFormat="1" x14ac:dyDescent="0.25">
      <c r="A461" s="5">
        <v>1</v>
      </c>
      <c r="B461" s="6">
        <v>1</v>
      </c>
      <c r="C461" s="6">
        <v>566</v>
      </c>
      <c r="D461" s="6">
        <v>281450</v>
      </c>
      <c r="E461" s="6">
        <v>0</v>
      </c>
      <c r="F461" s="6">
        <v>0</v>
      </c>
      <c r="G461" s="17"/>
      <c r="H461" s="17"/>
      <c r="I461" s="17"/>
      <c r="J461" s="2">
        <v>-2298.25</v>
      </c>
      <c r="K461" s="17"/>
      <c r="L461" s="17"/>
      <c r="M461" s="7">
        <v>43791</v>
      </c>
      <c r="N461" s="17" t="s">
        <v>872</v>
      </c>
      <c r="O461" s="17">
        <v>1</v>
      </c>
      <c r="P461" s="6">
        <v>1</v>
      </c>
      <c r="Q461" s="7">
        <v>43791</v>
      </c>
      <c r="R461" s="17" t="s">
        <v>1126</v>
      </c>
      <c r="S461" s="17" t="s">
        <v>873</v>
      </c>
      <c r="T461" s="8">
        <v>460</v>
      </c>
      <c r="U461" s="9" t="str">
        <f>IFERROR(VLOOKUP(S:S,'[1]Staff List 15-11-19'!B$1:H$65536,7,0),0)</f>
        <v>Staff</v>
      </c>
    </row>
    <row r="462" spans="1:21" s="10" customFormat="1" x14ac:dyDescent="0.25">
      <c r="A462" s="5">
        <v>1</v>
      </c>
      <c r="B462" s="6">
        <v>1</v>
      </c>
      <c r="C462" s="6">
        <v>566</v>
      </c>
      <c r="D462" s="6">
        <v>281450</v>
      </c>
      <c r="E462" s="6">
        <v>0</v>
      </c>
      <c r="F462" s="6">
        <v>0</v>
      </c>
      <c r="G462" s="17"/>
      <c r="H462" s="17"/>
      <c r="I462" s="17"/>
      <c r="J462" s="2">
        <v>-1354.17</v>
      </c>
      <c r="K462" s="17"/>
      <c r="L462" s="17"/>
      <c r="M462" s="7">
        <v>43791</v>
      </c>
      <c r="N462" s="17" t="s">
        <v>874</v>
      </c>
      <c r="O462" s="17">
        <v>1</v>
      </c>
      <c r="P462" s="6">
        <v>1</v>
      </c>
      <c r="Q462" s="7">
        <v>43791</v>
      </c>
      <c r="R462" s="17" t="s">
        <v>1126</v>
      </c>
      <c r="S462" s="17" t="s">
        <v>875</v>
      </c>
      <c r="T462" s="8">
        <v>461</v>
      </c>
      <c r="U462" s="9" t="str">
        <f>IFERROR(VLOOKUP(S:S,'[1]Staff List 15-11-19'!B$1:H$65536,7,0),0)</f>
        <v>Staff</v>
      </c>
    </row>
    <row r="463" spans="1:21" s="10" customFormat="1" x14ac:dyDescent="0.25">
      <c r="A463" s="5">
        <v>1</v>
      </c>
      <c r="B463" s="6">
        <v>1</v>
      </c>
      <c r="C463" s="6">
        <v>566</v>
      </c>
      <c r="D463" s="6">
        <v>281450</v>
      </c>
      <c r="E463" s="6">
        <v>0</v>
      </c>
      <c r="F463" s="6">
        <v>0</v>
      </c>
      <c r="G463" s="17"/>
      <c r="H463" s="17"/>
      <c r="I463" s="17"/>
      <c r="J463" s="2">
        <v>-1354.17</v>
      </c>
      <c r="K463" s="17"/>
      <c r="L463" s="17"/>
      <c r="M463" s="7">
        <v>43791</v>
      </c>
      <c r="N463" s="18" t="s">
        <v>876</v>
      </c>
      <c r="O463" s="17">
        <v>1</v>
      </c>
      <c r="P463" s="6">
        <v>1</v>
      </c>
      <c r="Q463" s="7">
        <v>43791</v>
      </c>
      <c r="R463" s="17" t="s">
        <v>1126</v>
      </c>
      <c r="S463" s="18" t="s">
        <v>877</v>
      </c>
      <c r="T463" s="8">
        <v>462</v>
      </c>
      <c r="U463" s="9" t="str">
        <f>IFERROR(VLOOKUP(S:S,'[1]Staff List 15-11-19'!B$1:H$65536,7,0),0)</f>
        <v>Staff</v>
      </c>
    </row>
    <row r="464" spans="1:21" x14ac:dyDescent="0.25">
      <c r="A464" s="5">
        <v>1</v>
      </c>
      <c r="B464" s="6">
        <v>1</v>
      </c>
      <c r="C464" s="6">
        <v>566</v>
      </c>
      <c r="D464" s="6">
        <v>281450</v>
      </c>
      <c r="E464" s="6">
        <v>0</v>
      </c>
      <c r="F464" s="6">
        <v>0</v>
      </c>
      <c r="G464" s="6"/>
      <c r="H464" s="6"/>
      <c r="I464" s="6"/>
      <c r="J464" s="2">
        <v>-3363.29</v>
      </c>
      <c r="K464" s="6"/>
      <c r="L464" s="6"/>
      <c r="M464" s="7">
        <v>43791</v>
      </c>
      <c r="N464" s="6" t="s">
        <v>878</v>
      </c>
      <c r="O464" s="6">
        <v>1</v>
      </c>
      <c r="P464" s="6">
        <v>1</v>
      </c>
      <c r="Q464" s="7">
        <v>43791</v>
      </c>
      <c r="R464" s="6" t="s">
        <v>1126</v>
      </c>
      <c r="S464" s="6" t="s">
        <v>879</v>
      </c>
      <c r="T464" s="8">
        <v>463</v>
      </c>
      <c r="U464" s="9" t="str">
        <f>IFERROR(VLOOKUP(S:S,'[1]Staff List 15-11-19'!B$1:H$65536,7,0),0)</f>
        <v>Staff</v>
      </c>
    </row>
    <row r="465" spans="1:21" s="10" customFormat="1" x14ac:dyDescent="0.25">
      <c r="A465" s="5">
        <v>1</v>
      </c>
      <c r="B465" s="6">
        <v>1</v>
      </c>
      <c r="C465" s="6">
        <v>566</v>
      </c>
      <c r="D465" s="6">
        <v>281450</v>
      </c>
      <c r="E465" s="6">
        <v>0</v>
      </c>
      <c r="F465" s="6">
        <v>0</v>
      </c>
      <c r="G465" s="6"/>
      <c r="H465" s="6"/>
      <c r="I465" s="6"/>
      <c r="J465" s="2">
        <v>-2242.19</v>
      </c>
      <c r="K465" s="6"/>
      <c r="L465" s="6"/>
      <c r="M465" s="7">
        <v>43791</v>
      </c>
      <c r="N465" s="6" t="s">
        <v>880</v>
      </c>
      <c r="O465" s="6">
        <v>1</v>
      </c>
      <c r="P465" s="6">
        <v>1</v>
      </c>
      <c r="Q465" s="7">
        <v>43791</v>
      </c>
      <c r="R465" s="6" t="s">
        <v>1126</v>
      </c>
      <c r="S465" s="6" t="s">
        <v>881</v>
      </c>
      <c r="T465" s="8">
        <v>464</v>
      </c>
      <c r="U465" s="9" t="str">
        <f>IFERROR(VLOOKUP(S:S,'[1]Staff List 15-11-19'!B$1:H$65536,7,0),0)</f>
        <v>Staff</v>
      </c>
    </row>
    <row r="466" spans="1:21" s="10" customFormat="1" x14ac:dyDescent="0.25">
      <c r="A466" s="5">
        <v>1</v>
      </c>
      <c r="B466" s="6">
        <v>1</v>
      </c>
      <c r="C466" s="6">
        <v>566</v>
      </c>
      <c r="D466" s="6">
        <v>281450</v>
      </c>
      <c r="E466" s="6">
        <v>0</v>
      </c>
      <c r="F466" s="6">
        <v>0</v>
      </c>
      <c r="G466" s="6"/>
      <c r="H466" s="6"/>
      <c r="I466" s="6"/>
      <c r="J466" s="2">
        <v>-5625</v>
      </c>
      <c r="K466" s="6"/>
      <c r="L466" s="6"/>
      <c r="M466" s="7">
        <v>43791</v>
      </c>
      <c r="N466" s="6" t="s">
        <v>882</v>
      </c>
      <c r="O466" s="6">
        <v>1</v>
      </c>
      <c r="P466" s="6">
        <v>1</v>
      </c>
      <c r="Q466" s="7">
        <v>43791</v>
      </c>
      <c r="R466" s="6" t="s">
        <v>1126</v>
      </c>
      <c r="S466" s="6" t="s">
        <v>883</v>
      </c>
      <c r="T466" s="8">
        <v>465</v>
      </c>
      <c r="U466" s="9" t="str">
        <f>IFERROR(VLOOKUP(S:S,'[1]Staff List 15-11-19'!B$1:H$65536,7,0),0)</f>
        <v>Staff</v>
      </c>
    </row>
    <row r="467" spans="1:21" s="10" customFormat="1" x14ac:dyDescent="0.25">
      <c r="A467" s="5">
        <v>1</v>
      </c>
      <c r="B467" s="6">
        <v>1</v>
      </c>
      <c r="C467" s="6">
        <v>566</v>
      </c>
      <c r="D467" s="6">
        <v>281450</v>
      </c>
      <c r="E467" s="6">
        <v>0</v>
      </c>
      <c r="F467" s="6">
        <v>0</v>
      </c>
      <c r="G467" s="6"/>
      <c r="H467" s="6"/>
      <c r="I467" s="6"/>
      <c r="J467" s="2">
        <v>-3125</v>
      </c>
      <c r="K467" s="6"/>
      <c r="L467" s="6"/>
      <c r="M467" s="7">
        <v>43791</v>
      </c>
      <c r="N467" s="6" t="s">
        <v>884</v>
      </c>
      <c r="O467" s="6">
        <v>1</v>
      </c>
      <c r="P467" s="6">
        <v>1</v>
      </c>
      <c r="Q467" s="7">
        <v>43791</v>
      </c>
      <c r="R467" s="6" t="s">
        <v>1126</v>
      </c>
      <c r="S467" s="6" t="s">
        <v>885</v>
      </c>
      <c r="T467" s="8">
        <v>466</v>
      </c>
      <c r="U467" s="9" t="str">
        <f>IFERROR(VLOOKUP(S:S,'[1]Staff List 15-11-19'!B$1:H$65536,7,0),0)</f>
        <v>Staff</v>
      </c>
    </row>
    <row r="468" spans="1:21" s="10" customFormat="1" x14ac:dyDescent="0.25">
      <c r="A468" s="5">
        <v>1</v>
      </c>
      <c r="B468" s="6">
        <v>1</v>
      </c>
      <c r="C468" s="6">
        <v>566</v>
      </c>
      <c r="D468" s="6">
        <v>281450</v>
      </c>
      <c r="E468" s="6">
        <v>0</v>
      </c>
      <c r="F468" s="6">
        <v>0</v>
      </c>
      <c r="G468" s="6"/>
      <c r="H468" s="6"/>
      <c r="I468" s="6"/>
      <c r="J468" s="2">
        <v>-1493.86</v>
      </c>
      <c r="K468" s="6"/>
      <c r="L468" s="6"/>
      <c r="M468" s="7">
        <v>43791</v>
      </c>
      <c r="N468" s="6" t="s">
        <v>886</v>
      </c>
      <c r="O468" s="6">
        <v>1</v>
      </c>
      <c r="P468" s="6">
        <v>1</v>
      </c>
      <c r="Q468" s="7">
        <v>43791</v>
      </c>
      <c r="R468" s="6" t="s">
        <v>1126</v>
      </c>
      <c r="S468" s="6" t="s">
        <v>887</v>
      </c>
      <c r="T468" s="8">
        <v>467</v>
      </c>
      <c r="U468" s="9" t="str">
        <f>IFERROR(VLOOKUP(S:S,'[1]Staff List 15-11-19'!B$1:H$65536,7,0),0)</f>
        <v>Staff</v>
      </c>
    </row>
    <row r="469" spans="1:21" x14ac:dyDescent="0.25">
      <c r="A469" s="5">
        <v>1</v>
      </c>
      <c r="B469" s="6">
        <v>1</v>
      </c>
      <c r="C469" s="6">
        <v>566</v>
      </c>
      <c r="D469" s="6">
        <v>281450</v>
      </c>
      <c r="E469" s="6">
        <v>0</v>
      </c>
      <c r="F469" s="6">
        <v>0</v>
      </c>
      <c r="G469" s="6"/>
      <c r="H469" s="6"/>
      <c r="I469" s="6"/>
      <c r="J469" s="2">
        <v>-1149.1300000000001</v>
      </c>
      <c r="K469" s="6"/>
      <c r="L469" s="6"/>
      <c r="M469" s="7">
        <v>43791</v>
      </c>
      <c r="N469" s="6" t="s">
        <v>888</v>
      </c>
      <c r="O469" s="6">
        <v>1</v>
      </c>
      <c r="P469" s="6">
        <v>1</v>
      </c>
      <c r="Q469" s="7">
        <v>43791</v>
      </c>
      <c r="R469" s="6" t="s">
        <v>1126</v>
      </c>
      <c r="S469" s="6" t="s">
        <v>889</v>
      </c>
      <c r="T469" s="8">
        <v>468</v>
      </c>
      <c r="U469" s="9" t="str">
        <f>IFERROR(VLOOKUP(S:S,'[1]Staff List 15-11-19'!B$1:H$65536,7,0),0)</f>
        <v>Staff</v>
      </c>
    </row>
    <row r="470" spans="1:21" x14ac:dyDescent="0.25">
      <c r="A470" s="5">
        <v>1</v>
      </c>
      <c r="B470" s="6">
        <v>1</v>
      </c>
      <c r="C470" s="6">
        <v>566</v>
      </c>
      <c r="D470" s="6">
        <v>281450</v>
      </c>
      <c r="E470" s="6">
        <v>0</v>
      </c>
      <c r="F470" s="6">
        <v>0</v>
      </c>
      <c r="G470" s="6"/>
      <c r="H470" s="6"/>
      <c r="I470" s="6"/>
      <c r="J470" s="2">
        <v>-5906.25</v>
      </c>
      <c r="K470" s="6"/>
      <c r="L470" s="6"/>
      <c r="M470" s="7">
        <v>43791</v>
      </c>
      <c r="N470" s="6" t="s">
        <v>890</v>
      </c>
      <c r="O470" s="6">
        <v>1</v>
      </c>
      <c r="P470" s="6">
        <v>1</v>
      </c>
      <c r="Q470" s="7">
        <v>43791</v>
      </c>
      <c r="R470" s="6" t="s">
        <v>1126</v>
      </c>
      <c r="S470" s="6" t="s">
        <v>891</v>
      </c>
      <c r="T470" s="8">
        <v>469</v>
      </c>
      <c r="U470" s="9" t="str">
        <f>IFERROR(VLOOKUP(S:S,'[1]Staff List 15-11-19'!B$1:H$65536,7,0),0)</f>
        <v>Staff</v>
      </c>
    </row>
    <row r="471" spans="1:21" x14ac:dyDescent="0.25">
      <c r="A471" s="5">
        <v>1</v>
      </c>
      <c r="B471" s="6">
        <v>1</v>
      </c>
      <c r="C471" s="6">
        <v>566</v>
      </c>
      <c r="D471" s="6">
        <v>281450</v>
      </c>
      <c r="E471" s="6">
        <v>0</v>
      </c>
      <c r="F471" s="6">
        <v>0</v>
      </c>
      <c r="G471" s="6"/>
      <c r="H471" s="6"/>
      <c r="I471" s="6"/>
      <c r="J471" s="2">
        <v>-5157.04</v>
      </c>
      <c r="K471" s="6"/>
      <c r="L471" s="6"/>
      <c r="M471" s="7">
        <v>43791</v>
      </c>
      <c r="N471" s="6" t="s">
        <v>892</v>
      </c>
      <c r="O471" s="6">
        <v>1</v>
      </c>
      <c r="P471" s="6">
        <v>1</v>
      </c>
      <c r="Q471" s="7">
        <v>43791</v>
      </c>
      <c r="R471" s="6" t="s">
        <v>1126</v>
      </c>
      <c r="S471" s="6" t="s">
        <v>893</v>
      </c>
      <c r="T471" s="8">
        <v>470</v>
      </c>
      <c r="U471" s="9" t="str">
        <f>IFERROR(VLOOKUP(S:S,'[1]Staff List 15-11-19'!B$1:H$65536,7,0),0)</f>
        <v>Staff</v>
      </c>
    </row>
    <row r="472" spans="1:21" x14ac:dyDescent="0.25">
      <c r="A472" s="5">
        <v>1</v>
      </c>
      <c r="B472" s="6">
        <v>1</v>
      </c>
      <c r="C472" s="6">
        <v>566</v>
      </c>
      <c r="D472" s="6">
        <v>281450</v>
      </c>
      <c r="E472" s="6">
        <v>0</v>
      </c>
      <c r="F472" s="6">
        <v>0</v>
      </c>
      <c r="G472" s="6"/>
      <c r="H472" s="6"/>
      <c r="I472" s="6"/>
      <c r="J472" s="2">
        <v>-2083.34</v>
      </c>
      <c r="K472" s="6"/>
      <c r="L472" s="6"/>
      <c r="M472" s="7">
        <v>43791</v>
      </c>
      <c r="N472" s="6" t="s">
        <v>894</v>
      </c>
      <c r="O472" s="6">
        <v>1</v>
      </c>
      <c r="P472" s="6">
        <v>1</v>
      </c>
      <c r="Q472" s="7">
        <v>43791</v>
      </c>
      <c r="R472" s="6" t="s">
        <v>1126</v>
      </c>
      <c r="S472" s="6" t="s">
        <v>895</v>
      </c>
      <c r="T472" s="8">
        <v>471</v>
      </c>
      <c r="U472" s="9" t="str">
        <f>IFERROR(VLOOKUP(S:S,'[1]Staff List 15-11-19'!B$1:H$65536,7,0),0)</f>
        <v>Staff</v>
      </c>
    </row>
    <row r="473" spans="1:21" x14ac:dyDescent="0.25">
      <c r="A473" s="5">
        <v>1</v>
      </c>
      <c r="B473" s="6">
        <v>1</v>
      </c>
      <c r="C473" s="6">
        <v>566</v>
      </c>
      <c r="D473" s="6">
        <v>281450</v>
      </c>
      <c r="E473" s="6">
        <v>0</v>
      </c>
      <c r="F473" s="6">
        <v>0</v>
      </c>
      <c r="G473" s="6"/>
      <c r="H473" s="6"/>
      <c r="I473" s="6"/>
      <c r="J473" s="2">
        <v>-1354.17</v>
      </c>
      <c r="K473" s="6"/>
      <c r="L473" s="6"/>
      <c r="M473" s="7">
        <v>43791</v>
      </c>
      <c r="N473" s="6" t="s">
        <v>896</v>
      </c>
      <c r="O473" s="6">
        <v>1</v>
      </c>
      <c r="P473" s="6">
        <v>1</v>
      </c>
      <c r="Q473" s="7">
        <v>43791</v>
      </c>
      <c r="R473" s="6" t="s">
        <v>1126</v>
      </c>
      <c r="S473" s="6" t="s">
        <v>897</v>
      </c>
      <c r="T473" s="8">
        <v>472</v>
      </c>
      <c r="U473" s="9" t="str">
        <f>IFERROR(VLOOKUP(S:S,'[1]Staff List 15-11-19'!B$1:H$65536,7,0),0)</f>
        <v>Staff</v>
      </c>
    </row>
    <row r="474" spans="1:21" s="10" customFormat="1" x14ac:dyDescent="0.25">
      <c r="A474" s="5">
        <v>1</v>
      </c>
      <c r="B474" s="6">
        <v>1</v>
      </c>
      <c r="C474" s="6">
        <v>566</v>
      </c>
      <c r="D474" s="6">
        <v>281450</v>
      </c>
      <c r="E474" s="6">
        <v>0</v>
      </c>
      <c r="F474" s="6">
        <v>0</v>
      </c>
      <c r="G474" s="6"/>
      <c r="H474" s="6"/>
      <c r="I474" s="6"/>
      <c r="J474" s="2">
        <v>-4791.67</v>
      </c>
      <c r="K474" s="6"/>
      <c r="L474" s="6"/>
      <c r="M474" s="7">
        <v>43791</v>
      </c>
      <c r="N474" s="6" t="s">
        <v>898</v>
      </c>
      <c r="O474" s="6">
        <v>1</v>
      </c>
      <c r="P474" s="6">
        <v>1</v>
      </c>
      <c r="Q474" s="7">
        <v>43791</v>
      </c>
      <c r="R474" s="6" t="s">
        <v>1126</v>
      </c>
      <c r="S474" s="6" t="s">
        <v>899</v>
      </c>
      <c r="T474" s="8">
        <v>473</v>
      </c>
      <c r="U474" s="9" t="str">
        <f>IFERROR(VLOOKUP(S:S,'[1]Staff List 15-11-19'!B$1:H$65536,7,0),0)</f>
        <v>Staff</v>
      </c>
    </row>
    <row r="475" spans="1:21" x14ac:dyDescent="0.25">
      <c r="A475" s="5">
        <v>1</v>
      </c>
      <c r="B475" s="6">
        <v>1</v>
      </c>
      <c r="C475" s="6">
        <v>566</v>
      </c>
      <c r="D475" s="6">
        <v>281450</v>
      </c>
      <c r="E475" s="6">
        <v>0</v>
      </c>
      <c r="F475" s="6">
        <v>0</v>
      </c>
      <c r="G475" s="6"/>
      <c r="H475" s="6"/>
      <c r="I475" s="6"/>
      <c r="J475" s="2">
        <v>-4791.67</v>
      </c>
      <c r="K475" s="6"/>
      <c r="L475" s="6"/>
      <c r="M475" s="7">
        <v>43791</v>
      </c>
      <c r="N475" s="6" t="s">
        <v>900</v>
      </c>
      <c r="O475" s="6">
        <v>1</v>
      </c>
      <c r="P475" s="6">
        <v>1</v>
      </c>
      <c r="Q475" s="7">
        <v>43791</v>
      </c>
      <c r="R475" s="6" t="s">
        <v>1126</v>
      </c>
      <c r="S475" s="6" t="s">
        <v>901</v>
      </c>
      <c r="T475" s="8">
        <v>474</v>
      </c>
      <c r="U475" s="9" t="str">
        <f>IFERROR(VLOOKUP(S:S,'[1]Staff List 15-11-19'!B$1:H$65536,7,0),0)</f>
        <v>Staff</v>
      </c>
    </row>
    <row r="476" spans="1:21" x14ac:dyDescent="0.25">
      <c r="A476" s="5">
        <v>1</v>
      </c>
      <c r="B476" s="6">
        <v>1</v>
      </c>
      <c r="C476" s="6">
        <v>566</v>
      </c>
      <c r="D476" s="6">
        <v>281450</v>
      </c>
      <c r="E476" s="6">
        <v>0</v>
      </c>
      <c r="F476" s="6">
        <v>0</v>
      </c>
      <c r="G476" s="6"/>
      <c r="H476" s="6"/>
      <c r="I476" s="6"/>
      <c r="J476" s="2">
        <v>-4791.67</v>
      </c>
      <c r="K476" s="6"/>
      <c r="L476" s="6"/>
      <c r="M476" s="7">
        <v>43791</v>
      </c>
      <c r="N476" s="6" t="s">
        <v>902</v>
      </c>
      <c r="O476" s="6">
        <v>1</v>
      </c>
      <c r="P476" s="6">
        <v>1</v>
      </c>
      <c r="Q476" s="7">
        <v>43791</v>
      </c>
      <c r="R476" s="6" t="s">
        <v>1126</v>
      </c>
      <c r="S476" s="6" t="s">
        <v>903</v>
      </c>
      <c r="T476" s="8">
        <v>475</v>
      </c>
      <c r="U476" s="9" t="str">
        <f>IFERROR(VLOOKUP(S:S,'[1]Staff List 15-11-19'!B$1:H$65536,7,0),0)</f>
        <v>Staff</v>
      </c>
    </row>
    <row r="477" spans="1:21" x14ac:dyDescent="0.25">
      <c r="A477" s="5">
        <v>1</v>
      </c>
      <c r="B477" s="6">
        <v>1</v>
      </c>
      <c r="C477" s="6">
        <v>566</v>
      </c>
      <c r="D477" s="6">
        <v>281450</v>
      </c>
      <c r="E477" s="6">
        <v>0</v>
      </c>
      <c r="F477" s="6">
        <v>0</v>
      </c>
      <c r="G477" s="6"/>
      <c r="H477" s="6"/>
      <c r="I477" s="6"/>
      <c r="J477" s="2">
        <v>-1041.67</v>
      </c>
      <c r="K477" s="6"/>
      <c r="L477" s="6"/>
      <c r="M477" s="7">
        <v>43791</v>
      </c>
      <c r="N477" s="6" t="s">
        <v>904</v>
      </c>
      <c r="O477" s="6">
        <v>1</v>
      </c>
      <c r="P477" s="6">
        <v>1</v>
      </c>
      <c r="Q477" s="7">
        <v>43791</v>
      </c>
      <c r="R477" s="6" t="s">
        <v>1126</v>
      </c>
      <c r="S477" s="6" t="s">
        <v>905</v>
      </c>
      <c r="T477" s="8">
        <v>476</v>
      </c>
      <c r="U477" s="9" t="str">
        <f>IFERROR(VLOOKUP(S:S,'[1]Staff List 15-11-19'!B$1:H$65536,7,0),0)</f>
        <v>Staff</v>
      </c>
    </row>
    <row r="478" spans="1:21" x14ac:dyDescent="0.25">
      <c r="A478" s="5">
        <v>1</v>
      </c>
      <c r="B478" s="6">
        <v>1</v>
      </c>
      <c r="C478" s="6">
        <v>566</v>
      </c>
      <c r="D478" s="6">
        <v>281450</v>
      </c>
      <c r="E478" s="6">
        <v>0</v>
      </c>
      <c r="F478" s="6">
        <v>0</v>
      </c>
      <c r="G478" s="6"/>
      <c r="H478" s="6"/>
      <c r="I478" s="6"/>
      <c r="J478" s="2">
        <v>-1041.67</v>
      </c>
      <c r="K478" s="6"/>
      <c r="L478" s="6"/>
      <c r="M478" s="7">
        <v>43791</v>
      </c>
      <c r="N478" s="6" t="s">
        <v>906</v>
      </c>
      <c r="O478" s="6">
        <v>1</v>
      </c>
      <c r="P478" s="6">
        <v>1</v>
      </c>
      <c r="Q478" s="7">
        <v>43791</v>
      </c>
      <c r="R478" s="6" t="s">
        <v>1126</v>
      </c>
      <c r="S478" s="6" t="s">
        <v>907</v>
      </c>
      <c r="T478" s="8">
        <v>477</v>
      </c>
      <c r="U478" s="9" t="str">
        <f>IFERROR(VLOOKUP(S:S,'[1]Staff List 15-11-19'!B$1:H$65536,7,0),0)</f>
        <v>Staff</v>
      </c>
    </row>
    <row r="479" spans="1:21" x14ac:dyDescent="0.25">
      <c r="A479" s="5">
        <v>1</v>
      </c>
      <c r="B479" s="6">
        <v>1</v>
      </c>
      <c r="C479" s="6">
        <v>566</v>
      </c>
      <c r="D479" s="6">
        <v>281450</v>
      </c>
      <c r="E479" s="6">
        <v>0</v>
      </c>
      <c r="F479" s="6">
        <v>0</v>
      </c>
      <c r="G479" s="6"/>
      <c r="H479" s="6"/>
      <c r="I479" s="6"/>
      <c r="J479" s="2">
        <v>-1041.67</v>
      </c>
      <c r="K479" s="6"/>
      <c r="L479" s="6"/>
      <c r="M479" s="7">
        <v>43791</v>
      </c>
      <c r="N479" s="6" t="s">
        <v>908</v>
      </c>
      <c r="O479" s="6">
        <v>1</v>
      </c>
      <c r="P479" s="6">
        <v>1</v>
      </c>
      <c r="Q479" s="7">
        <v>43791</v>
      </c>
      <c r="R479" s="6" t="s">
        <v>1126</v>
      </c>
      <c r="S479" s="6" t="s">
        <v>909</v>
      </c>
      <c r="T479" s="8">
        <v>478</v>
      </c>
      <c r="U479" s="9" t="str">
        <f>IFERROR(VLOOKUP(S:S,'[1]Staff List 15-11-19'!B$1:H$65536,7,0),0)</f>
        <v>Staff</v>
      </c>
    </row>
    <row r="480" spans="1:21" x14ac:dyDescent="0.25">
      <c r="A480" s="5">
        <v>1</v>
      </c>
      <c r="B480" s="6">
        <v>1</v>
      </c>
      <c r="C480" s="6">
        <v>566</v>
      </c>
      <c r="D480" s="6">
        <v>281450</v>
      </c>
      <c r="E480" s="6">
        <v>0</v>
      </c>
      <c r="F480" s="6">
        <v>0</v>
      </c>
      <c r="G480" s="6"/>
      <c r="H480" s="6"/>
      <c r="I480" s="6"/>
      <c r="J480" s="2">
        <v>-1041.67</v>
      </c>
      <c r="K480" s="6"/>
      <c r="L480" s="6"/>
      <c r="M480" s="7">
        <v>43791</v>
      </c>
      <c r="N480" s="6" t="s">
        <v>910</v>
      </c>
      <c r="O480" s="6">
        <v>1</v>
      </c>
      <c r="P480" s="6">
        <v>1</v>
      </c>
      <c r="Q480" s="7">
        <v>43791</v>
      </c>
      <c r="R480" s="6" t="s">
        <v>1126</v>
      </c>
      <c r="S480" s="6" t="s">
        <v>911</v>
      </c>
      <c r="T480" s="8">
        <v>479</v>
      </c>
      <c r="U480" s="9" t="str">
        <f>IFERROR(VLOOKUP(S:S,'[1]Staff List 15-11-19'!B$1:H$65536,7,0),0)</f>
        <v>Staff</v>
      </c>
    </row>
    <row r="481" spans="1:21" x14ac:dyDescent="0.25">
      <c r="A481" s="5">
        <v>1</v>
      </c>
      <c r="B481" s="6">
        <v>1</v>
      </c>
      <c r="C481" s="6">
        <v>566</v>
      </c>
      <c r="D481" s="6">
        <v>281450</v>
      </c>
      <c r="E481" s="6">
        <v>0</v>
      </c>
      <c r="F481" s="6">
        <v>0</v>
      </c>
      <c r="G481" s="6"/>
      <c r="H481" s="6"/>
      <c r="I481" s="6"/>
      <c r="J481" s="2">
        <v>-1041.67</v>
      </c>
      <c r="K481" s="6"/>
      <c r="L481" s="6"/>
      <c r="M481" s="7">
        <v>43791</v>
      </c>
      <c r="N481" s="6" t="s">
        <v>912</v>
      </c>
      <c r="O481" s="6">
        <v>1</v>
      </c>
      <c r="P481" s="6">
        <v>1</v>
      </c>
      <c r="Q481" s="7">
        <v>43791</v>
      </c>
      <c r="R481" s="6" t="s">
        <v>1126</v>
      </c>
      <c r="S481" s="6" t="s">
        <v>913</v>
      </c>
      <c r="T481" s="8">
        <v>480</v>
      </c>
      <c r="U481" s="9" t="str">
        <f>IFERROR(VLOOKUP(S:S,'[1]Staff List 15-11-19'!B$1:H$65536,7,0),0)</f>
        <v>Staff</v>
      </c>
    </row>
    <row r="482" spans="1:21" s="10" customFormat="1" x14ac:dyDescent="0.25">
      <c r="A482" s="5">
        <v>1</v>
      </c>
      <c r="B482" s="6">
        <v>1</v>
      </c>
      <c r="C482" s="6">
        <v>566</v>
      </c>
      <c r="D482" s="6">
        <v>281450</v>
      </c>
      <c r="E482" s="6">
        <v>0</v>
      </c>
      <c r="F482" s="6">
        <v>0</v>
      </c>
      <c r="G482" s="6"/>
      <c r="H482" s="6"/>
      <c r="I482" s="6"/>
      <c r="J482" s="2">
        <v>-1041.67</v>
      </c>
      <c r="K482" s="6"/>
      <c r="L482" s="6"/>
      <c r="M482" s="7">
        <v>43791</v>
      </c>
      <c r="N482" s="6" t="s">
        <v>914</v>
      </c>
      <c r="O482" s="6">
        <v>1</v>
      </c>
      <c r="P482" s="6">
        <v>1</v>
      </c>
      <c r="Q482" s="7">
        <v>43791</v>
      </c>
      <c r="R482" s="6" t="s">
        <v>1126</v>
      </c>
      <c r="S482" s="6" t="s">
        <v>915</v>
      </c>
      <c r="T482" s="8">
        <v>481</v>
      </c>
      <c r="U482" s="9" t="str">
        <f>IFERROR(VLOOKUP(S:S,'[1]Staff List 15-11-19'!B$1:H$65536,7,0),0)</f>
        <v>Staff</v>
      </c>
    </row>
    <row r="483" spans="1:21" x14ac:dyDescent="0.25">
      <c r="A483" s="5">
        <v>1</v>
      </c>
      <c r="B483" s="6">
        <v>1</v>
      </c>
      <c r="C483" s="6">
        <v>566</v>
      </c>
      <c r="D483" s="6">
        <v>281450</v>
      </c>
      <c r="E483" s="6">
        <v>0</v>
      </c>
      <c r="F483" s="6">
        <v>0</v>
      </c>
      <c r="G483" s="6"/>
      <c r="H483" s="6"/>
      <c r="I483" s="6"/>
      <c r="J483" s="2">
        <v>-1041.67</v>
      </c>
      <c r="K483" s="6"/>
      <c r="L483" s="6"/>
      <c r="M483" s="7">
        <v>43791</v>
      </c>
      <c r="N483" s="6" t="s">
        <v>916</v>
      </c>
      <c r="O483" s="6">
        <v>1</v>
      </c>
      <c r="P483" s="6">
        <v>1</v>
      </c>
      <c r="Q483" s="7">
        <v>43791</v>
      </c>
      <c r="R483" s="6" t="s">
        <v>1126</v>
      </c>
      <c r="S483" s="6" t="s">
        <v>917</v>
      </c>
      <c r="T483" s="8">
        <v>482</v>
      </c>
      <c r="U483" s="9" t="str">
        <f>IFERROR(VLOOKUP(S:S,'[1]Staff List 15-11-19'!B$1:H$65536,7,0),0)</f>
        <v>Staff</v>
      </c>
    </row>
    <row r="484" spans="1:21" x14ac:dyDescent="0.25">
      <c r="A484" s="5">
        <v>1</v>
      </c>
      <c r="B484" s="6">
        <v>1</v>
      </c>
      <c r="C484" s="6">
        <v>566</v>
      </c>
      <c r="D484" s="6">
        <v>281450</v>
      </c>
      <c r="E484" s="6">
        <v>0</v>
      </c>
      <c r="F484" s="6">
        <v>0</v>
      </c>
      <c r="G484" s="6"/>
      <c r="H484" s="6"/>
      <c r="I484" s="6"/>
      <c r="J484" s="2">
        <v>-1041.67</v>
      </c>
      <c r="K484" s="6"/>
      <c r="L484" s="6"/>
      <c r="M484" s="7">
        <v>43791</v>
      </c>
      <c r="N484" s="6" t="s">
        <v>918</v>
      </c>
      <c r="O484" s="6">
        <v>1</v>
      </c>
      <c r="P484" s="6">
        <v>1</v>
      </c>
      <c r="Q484" s="7">
        <v>43791</v>
      </c>
      <c r="R484" s="6" t="s">
        <v>1126</v>
      </c>
      <c r="S484" s="6" t="s">
        <v>919</v>
      </c>
      <c r="T484" s="8">
        <v>483</v>
      </c>
      <c r="U484" s="9" t="str">
        <f>IFERROR(VLOOKUP(S:S,'[1]Staff List 15-11-19'!B$1:H$65536,7,0),0)</f>
        <v>Staff</v>
      </c>
    </row>
    <row r="485" spans="1:21" x14ac:dyDescent="0.25">
      <c r="A485" s="5">
        <v>1</v>
      </c>
      <c r="B485" s="6">
        <v>1</v>
      </c>
      <c r="C485" s="6">
        <v>566</v>
      </c>
      <c r="D485" s="6">
        <v>281450</v>
      </c>
      <c r="E485" s="6">
        <v>0</v>
      </c>
      <c r="F485" s="6">
        <v>0</v>
      </c>
      <c r="G485" s="6"/>
      <c r="H485" s="6"/>
      <c r="I485" s="6"/>
      <c r="J485" s="2">
        <v>-1041.67</v>
      </c>
      <c r="K485" s="6"/>
      <c r="L485" s="6"/>
      <c r="M485" s="7">
        <v>43791</v>
      </c>
      <c r="N485" s="6" t="s">
        <v>920</v>
      </c>
      <c r="O485" s="6">
        <v>1</v>
      </c>
      <c r="P485" s="6">
        <v>1</v>
      </c>
      <c r="Q485" s="7">
        <v>43791</v>
      </c>
      <c r="R485" s="6" t="s">
        <v>1126</v>
      </c>
      <c r="S485" s="6" t="s">
        <v>921</v>
      </c>
      <c r="T485" s="8">
        <v>484</v>
      </c>
      <c r="U485" s="9" t="str">
        <f>IFERROR(VLOOKUP(S:S,'[1]Staff List 15-11-19'!B$1:H$65536,7,0),0)</f>
        <v>Staff</v>
      </c>
    </row>
    <row r="486" spans="1:21" x14ac:dyDescent="0.25">
      <c r="A486" s="5">
        <v>1</v>
      </c>
      <c r="B486" s="6">
        <v>1</v>
      </c>
      <c r="C486" s="6">
        <v>566</v>
      </c>
      <c r="D486" s="6">
        <v>281450</v>
      </c>
      <c r="E486" s="6">
        <v>0</v>
      </c>
      <c r="F486" s="6">
        <v>0</v>
      </c>
      <c r="G486" s="6"/>
      <c r="H486" s="6"/>
      <c r="I486" s="6"/>
      <c r="J486" s="2">
        <v>-2298.25</v>
      </c>
      <c r="K486" s="6"/>
      <c r="L486" s="6"/>
      <c r="M486" s="7">
        <v>43791</v>
      </c>
      <c r="N486" s="6" t="s">
        <v>922</v>
      </c>
      <c r="O486" s="6">
        <v>1</v>
      </c>
      <c r="P486" s="6">
        <v>1</v>
      </c>
      <c r="Q486" s="7">
        <v>43791</v>
      </c>
      <c r="R486" s="6" t="s">
        <v>1126</v>
      </c>
      <c r="S486" s="6" t="s">
        <v>923</v>
      </c>
      <c r="T486" s="8">
        <v>485</v>
      </c>
      <c r="U486" s="9" t="str">
        <f>IFERROR(VLOOKUP(S:S,'[1]Staff List 15-11-19'!B$1:H$65536,7,0),0)</f>
        <v>Staff</v>
      </c>
    </row>
    <row r="487" spans="1:21" x14ac:dyDescent="0.25">
      <c r="A487" s="5">
        <v>1</v>
      </c>
      <c r="B487" s="6">
        <v>1</v>
      </c>
      <c r="C487" s="6">
        <v>566</v>
      </c>
      <c r="D487" s="6">
        <v>281450</v>
      </c>
      <c r="E487" s="6">
        <v>0</v>
      </c>
      <c r="F487" s="6">
        <v>0</v>
      </c>
      <c r="G487" s="6"/>
      <c r="H487" s="6"/>
      <c r="I487" s="6"/>
      <c r="J487" s="2">
        <v>-666.67</v>
      </c>
      <c r="K487" s="6"/>
      <c r="L487" s="6"/>
      <c r="M487" s="7">
        <v>43791</v>
      </c>
      <c r="N487" s="6" t="s">
        <v>924</v>
      </c>
      <c r="O487" s="6">
        <v>1</v>
      </c>
      <c r="P487" s="6">
        <v>1</v>
      </c>
      <c r="Q487" s="7">
        <v>43791</v>
      </c>
      <c r="R487" s="6" t="s">
        <v>1126</v>
      </c>
      <c r="S487" s="6" t="s">
        <v>925</v>
      </c>
      <c r="T487" s="8">
        <v>486</v>
      </c>
      <c r="U487" s="9" t="str">
        <f>IFERROR(VLOOKUP(S:S,'[1]Staff List 15-11-19'!B$1:H$65536,7,0),0)</f>
        <v>Staff</v>
      </c>
    </row>
    <row r="488" spans="1:21" x14ac:dyDescent="0.25">
      <c r="A488" s="5">
        <v>1</v>
      </c>
      <c r="B488" s="6">
        <v>1</v>
      </c>
      <c r="C488" s="6">
        <v>566</v>
      </c>
      <c r="D488" s="6">
        <v>281450</v>
      </c>
      <c r="E488" s="6">
        <v>0</v>
      </c>
      <c r="F488" s="6">
        <v>0</v>
      </c>
      <c r="G488" s="6"/>
      <c r="H488" s="6"/>
      <c r="I488" s="6"/>
      <c r="J488" s="2">
        <v>-2242.19</v>
      </c>
      <c r="K488" s="6"/>
      <c r="L488" s="6"/>
      <c r="M488" s="7">
        <v>43791</v>
      </c>
      <c r="N488" s="6" t="s">
        <v>926</v>
      </c>
      <c r="O488" s="6">
        <v>1</v>
      </c>
      <c r="P488" s="6">
        <v>1</v>
      </c>
      <c r="Q488" s="7">
        <v>43791</v>
      </c>
      <c r="R488" s="6" t="s">
        <v>1126</v>
      </c>
      <c r="S488" s="6" t="s">
        <v>927</v>
      </c>
      <c r="T488" s="8">
        <v>487</v>
      </c>
      <c r="U488" s="9" t="str">
        <f>IFERROR(VLOOKUP(S:S,'[1]Staff List 15-11-19'!B$1:H$65536,7,0),0)</f>
        <v>Staff</v>
      </c>
    </row>
    <row r="489" spans="1:21" x14ac:dyDescent="0.25">
      <c r="A489" s="5">
        <v>1</v>
      </c>
      <c r="B489" s="6">
        <v>1</v>
      </c>
      <c r="C489" s="6">
        <v>566</v>
      </c>
      <c r="D489" s="6">
        <v>281450</v>
      </c>
      <c r="E489" s="6">
        <v>0</v>
      </c>
      <c r="F489" s="6">
        <v>0</v>
      </c>
      <c r="G489" s="6"/>
      <c r="H489" s="6"/>
      <c r="I489" s="6"/>
      <c r="J489" s="2">
        <v>-1421.88</v>
      </c>
      <c r="K489" s="6"/>
      <c r="L489" s="6"/>
      <c r="M489" s="7">
        <v>43791</v>
      </c>
      <c r="N489" s="6" t="s">
        <v>928</v>
      </c>
      <c r="O489" s="6">
        <v>1</v>
      </c>
      <c r="P489" s="6">
        <v>1</v>
      </c>
      <c r="Q489" s="7">
        <v>43791</v>
      </c>
      <c r="R489" s="6" t="s">
        <v>1126</v>
      </c>
      <c r="S489" s="6" t="s">
        <v>929</v>
      </c>
      <c r="T489" s="8">
        <v>488</v>
      </c>
      <c r="U489" s="9" t="str">
        <f>IFERROR(VLOOKUP(S:S,'[1]Staff List 15-11-19'!B$1:H$65536,7,0),0)</f>
        <v>Staff</v>
      </c>
    </row>
    <row r="490" spans="1:21" x14ac:dyDescent="0.25">
      <c r="A490" s="5">
        <v>1</v>
      </c>
      <c r="B490" s="6">
        <v>1</v>
      </c>
      <c r="C490" s="6">
        <v>566</v>
      </c>
      <c r="D490" s="6">
        <v>281450</v>
      </c>
      <c r="E490" s="6">
        <v>0</v>
      </c>
      <c r="F490" s="6">
        <v>0</v>
      </c>
      <c r="G490" s="6"/>
      <c r="H490" s="6"/>
      <c r="I490" s="6"/>
      <c r="J490" s="2">
        <v>-2298.25</v>
      </c>
      <c r="K490" s="6"/>
      <c r="L490" s="6"/>
      <c r="M490" s="7">
        <v>43791</v>
      </c>
      <c r="N490" s="6" t="s">
        <v>930</v>
      </c>
      <c r="O490" s="6">
        <v>1</v>
      </c>
      <c r="P490" s="6">
        <v>1</v>
      </c>
      <c r="Q490" s="7">
        <v>43791</v>
      </c>
      <c r="R490" s="6" t="s">
        <v>1126</v>
      </c>
      <c r="S490" s="6" t="s">
        <v>931</v>
      </c>
      <c r="T490" s="8">
        <v>489</v>
      </c>
      <c r="U490" s="9" t="str">
        <f>IFERROR(VLOOKUP(S:S,'[1]Staff List 15-11-19'!B$1:H$65536,7,0),0)</f>
        <v>Staff</v>
      </c>
    </row>
    <row r="491" spans="1:21" x14ac:dyDescent="0.25">
      <c r="A491" s="5">
        <v>1</v>
      </c>
      <c r="B491" s="6">
        <v>1</v>
      </c>
      <c r="C491" s="6">
        <v>566</v>
      </c>
      <c r="D491" s="6">
        <v>281450</v>
      </c>
      <c r="E491" s="6">
        <v>0</v>
      </c>
      <c r="F491" s="6">
        <v>0</v>
      </c>
      <c r="G491" s="6"/>
      <c r="H491" s="6"/>
      <c r="I491" s="6"/>
      <c r="J491" s="2">
        <v>-5906.25</v>
      </c>
      <c r="K491" s="6"/>
      <c r="L491" s="6"/>
      <c r="M491" s="7">
        <v>43791</v>
      </c>
      <c r="N491" s="6" t="s">
        <v>932</v>
      </c>
      <c r="O491" s="6">
        <v>1</v>
      </c>
      <c r="P491" s="6">
        <v>1</v>
      </c>
      <c r="Q491" s="7">
        <v>43791</v>
      </c>
      <c r="R491" s="6" t="s">
        <v>1126</v>
      </c>
      <c r="S491" s="6" t="s">
        <v>933</v>
      </c>
      <c r="T491" s="8">
        <v>490</v>
      </c>
      <c r="U491" s="9" t="str">
        <f>IFERROR(VLOOKUP(S:S,'[1]Staff List 15-11-19'!B$1:H$65536,7,0),0)</f>
        <v>Staff</v>
      </c>
    </row>
    <row r="492" spans="1:21" x14ac:dyDescent="0.25">
      <c r="A492" s="5">
        <v>1</v>
      </c>
      <c r="B492" s="6">
        <v>1</v>
      </c>
      <c r="C492" s="6">
        <v>566</v>
      </c>
      <c r="D492" s="6">
        <v>281450</v>
      </c>
      <c r="E492" s="6">
        <v>0</v>
      </c>
      <c r="F492" s="6">
        <v>0</v>
      </c>
      <c r="G492" s="6"/>
      <c r="H492" s="6"/>
      <c r="I492" s="6"/>
      <c r="J492" s="2">
        <v>-6041.67</v>
      </c>
      <c r="K492" s="6"/>
      <c r="L492" s="6"/>
      <c r="M492" s="7">
        <v>43791</v>
      </c>
      <c r="N492" s="6" t="s">
        <v>934</v>
      </c>
      <c r="O492" s="6">
        <v>1</v>
      </c>
      <c r="P492" s="6">
        <v>1</v>
      </c>
      <c r="Q492" s="7">
        <v>43791</v>
      </c>
      <c r="R492" s="6" t="s">
        <v>1126</v>
      </c>
      <c r="S492" s="6" t="s">
        <v>935</v>
      </c>
      <c r="T492" s="8">
        <v>491</v>
      </c>
      <c r="U492" s="9" t="str">
        <f>IFERROR(VLOOKUP(S:S,'[1]Staff List 15-11-19'!B$1:H$65536,7,0),0)</f>
        <v>Staff</v>
      </c>
    </row>
    <row r="493" spans="1:21" s="10" customFormat="1" x14ac:dyDescent="0.25">
      <c r="A493" s="5">
        <v>1</v>
      </c>
      <c r="B493" s="6">
        <v>1</v>
      </c>
      <c r="C493" s="6">
        <v>566</v>
      </c>
      <c r="D493" s="6">
        <v>281450</v>
      </c>
      <c r="E493" s="6">
        <v>0</v>
      </c>
      <c r="F493" s="6">
        <v>0</v>
      </c>
      <c r="G493" s="6"/>
      <c r="H493" s="6"/>
      <c r="I493" s="6"/>
      <c r="J493" s="2">
        <v>-14583.34</v>
      </c>
      <c r="K493" s="6"/>
      <c r="L493" s="6"/>
      <c r="M493" s="7">
        <v>43791</v>
      </c>
      <c r="N493" s="6" t="s">
        <v>936</v>
      </c>
      <c r="O493" s="6">
        <v>1</v>
      </c>
      <c r="P493" s="6">
        <v>1</v>
      </c>
      <c r="Q493" s="7">
        <v>43791</v>
      </c>
      <c r="R493" s="6" t="s">
        <v>1126</v>
      </c>
      <c r="S493" s="6" t="s">
        <v>937</v>
      </c>
      <c r="T493" s="8">
        <v>492</v>
      </c>
      <c r="U493" s="9" t="str">
        <f>IFERROR(VLOOKUP(S:S,'[1]Staff List 15-11-19'!B$1:H$65536,7,0),0)</f>
        <v>Staff</v>
      </c>
    </row>
    <row r="494" spans="1:21" x14ac:dyDescent="0.25">
      <c r="A494" s="5">
        <v>1</v>
      </c>
      <c r="B494" s="6">
        <v>1</v>
      </c>
      <c r="C494" s="6">
        <v>566</v>
      </c>
      <c r="D494" s="6">
        <v>281450</v>
      </c>
      <c r="E494" s="6">
        <v>0</v>
      </c>
      <c r="F494" s="6">
        <v>0</v>
      </c>
      <c r="G494" s="6"/>
      <c r="H494" s="6"/>
      <c r="I494" s="6"/>
      <c r="J494" s="2">
        <v>-3923.83</v>
      </c>
      <c r="K494" s="6"/>
      <c r="L494" s="6"/>
      <c r="M494" s="7">
        <v>43791</v>
      </c>
      <c r="N494" s="6" t="s">
        <v>938</v>
      </c>
      <c r="O494" s="6">
        <v>1</v>
      </c>
      <c r="P494" s="6">
        <v>1</v>
      </c>
      <c r="Q494" s="7">
        <v>43791</v>
      </c>
      <c r="R494" s="6" t="s">
        <v>1126</v>
      </c>
      <c r="S494" s="6" t="s">
        <v>939</v>
      </c>
      <c r="T494" s="8">
        <v>493</v>
      </c>
      <c r="U494" s="9" t="str">
        <f>IFERROR(VLOOKUP(S:S,'[1]Staff List 15-11-19'!B$1:H$65536,7,0),0)</f>
        <v>Staff</v>
      </c>
    </row>
    <row r="495" spans="1:21" x14ac:dyDescent="0.25">
      <c r="A495" s="5">
        <v>1</v>
      </c>
      <c r="B495" s="6">
        <v>1</v>
      </c>
      <c r="C495" s="6">
        <v>566</v>
      </c>
      <c r="D495" s="6">
        <v>281450</v>
      </c>
      <c r="E495" s="6">
        <v>0</v>
      </c>
      <c r="F495" s="6">
        <v>0</v>
      </c>
      <c r="G495" s="6"/>
      <c r="H495" s="6"/>
      <c r="I495" s="6"/>
      <c r="J495" s="2">
        <v>-8333.34</v>
      </c>
      <c r="K495" s="6"/>
      <c r="L495" s="6"/>
      <c r="M495" s="7">
        <v>43791</v>
      </c>
      <c r="N495" s="6" t="s">
        <v>940</v>
      </c>
      <c r="O495" s="6">
        <v>1</v>
      </c>
      <c r="P495" s="6">
        <v>1</v>
      </c>
      <c r="Q495" s="7">
        <v>43791</v>
      </c>
      <c r="R495" s="6" t="s">
        <v>1126</v>
      </c>
      <c r="S495" s="6" t="s">
        <v>941</v>
      </c>
      <c r="T495" s="8">
        <v>494</v>
      </c>
      <c r="U495" s="9" t="str">
        <f>IFERROR(VLOOKUP(S:S,'[1]Staff List 15-11-19'!B$1:H$65536,7,0),0)</f>
        <v>Staff</v>
      </c>
    </row>
    <row r="496" spans="1:21" x14ac:dyDescent="0.25">
      <c r="A496" s="5">
        <v>1</v>
      </c>
      <c r="B496" s="6">
        <v>1</v>
      </c>
      <c r="C496" s="6">
        <v>566</v>
      </c>
      <c r="D496" s="6">
        <v>281450</v>
      </c>
      <c r="E496" s="6">
        <v>0</v>
      </c>
      <c r="F496" s="6">
        <v>0</v>
      </c>
      <c r="G496" s="6"/>
      <c r="H496" s="6"/>
      <c r="I496" s="6"/>
      <c r="J496" s="2">
        <v>-5031.25</v>
      </c>
      <c r="K496" s="6"/>
      <c r="L496" s="6"/>
      <c r="M496" s="7">
        <v>43791</v>
      </c>
      <c r="N496" s="6" t="s">
        <v>942</v>
      </c>
      <c r="O496" s="6">
        <v>1</v>
      </c>
      <c r="P496" s="6">
        <v>1</v>
      </c>
      <c r="Q496" s="7">
        <v>43791</v>
      </c>
      <c r="R496" s="6" t="s">
        <v>1126</v>
      </c>
      <c r="S496" s="6" t="s">
        <v>943</v>
      </c>
      <c r="T496" s="8">
        <v>495</v>
      </c>
      <c r="U496" s="9" t="str">
        <f>IFERROR(VLOOKUP(S:S,'[1]Staff List 15-11-19'!B$1:H$65536,7,0),0)</f>
        <v>Staff</v>
      </c>
    </row>
    <row r="497" spans="1:21" x14ac:dyDescent="0.25">
      <c r="A497" s="5">
        <v>1</v>
      </c>
      <c r="B497" s="6">
        <v>1</v>
      </c>
      <c r="C497" s="6">
        <v>566</v>
      </c>
      <c r="D497" s="6">
        <v>281450</v>
      </c>
      <c r="E497" s="6">
        <v>0</v>
      </c>
      <c r="F497" s="6">
        <v>0</v>
      </c>
      <c r="G497" s="6"/>
      <c r="H497" s="6"/>
      <c r="I497" s="6"/>
      <c r="J497" s="2">
        <v>-4791.67</v>
      </c>
      <c r="K497" s="6"/>
      <c r="L497" s="6"/>
      <c r="M497" s="7">
        <v>43791</v>
      </c>
      <c r="N497" s="6" t="s">
        <v>944</v>
      </c>
      <c r="O497" s="6">
        <v>1</v>
      </c>
      <c r="P497" s="6">
        <v>1</v>
      </c>
      <c r="Q497" s="7">
        <v>43791</v>
      </c>
      <c r="R497" s="6" t="s">
        <v>1126</v>
      </c>
      <c r="S497" s="6" t="s">
        <v>945</v>
      </c>
      <c r="T497" s="8">
        <v>496</v>
      </c>
      <c r="U497" s="9" t="str">
        <f>IFERROR(VLOOKUP(S:S,'[1]Staff List 15-11-19'!B$1:H$65536,7,0),0)</f>
        <v>Staff</v>
      </c>
    </row>
    <row r="498" spans="1:21" x14ac:dyDescent="0.25">
      <c r="A498" s="5">
        <v>1</v>
      </c>
      <c r="B498" s="6">
        <v>1</v>
      </c>
      <c r="C498" s="6">
        <v>566</v>
      </c>
      <c r="D498" s="6">
        <v>281450</v>
      </c>
      <c r="E498" s="6">
        <v>0</v>
      </c>
      <c r="F498" s="6">
        <v>0</v>
      </c>
      <c r="G498" s="6"/>
      <c r="H498" s="6"/>
      <c r="I498" s="6"/>
      <c r="J498" s="2">
        <v>-1354.17</v>
      </c>
      <c r="K498" s="6"/>
      <c r="L498" s="6"/>
      <c r="M498" s="7">
        <v>43791</v>
      </c>
      <c r="N498" s="6" t="s">
        <v>946</v>
      </c>
      <c r="O498" s="6">
        <v>1</v>
      </c>
      <c r="P498" s="6">
        <v>1</v>
      </c>
      <c r="Q498" s="7">
        <v>43791</v>
      </c>
      <c r="R498" s="6" t="s">
        <v>1126</v>
      </c>
      <c r="S498" s="6" t="s">
        <v>947</v>
      </c>
      <c r="T498" s="8">
        <v>497</v>
      </c>
      <c r="U498" s="9" t="str">
        <f>IFERROR(VLOOKUP(S:S,'[1]Staff List 15-11-19'!B$1:H$65536,7,0),0)</f>
        <v>Staff</v>
      </c>
    </row>
    <row r="499" spans="1:21" x14ac:dyDescent="0.25">
      <c r="A499" s="5">
        <v>1</v>
      </c>
      <c r="B499" s="6">
        <v>1</v>
      </c>
      <c r="C499" s="6">
        <v>566</v>
      </c>
      <c r="D499" s="6">
        <v>281450</v>
      </c>
      <c r="E499" s="6">
        <v>0</v>
      </c>
      <c r="F499" s="6">
        <v>0</v>
      </c>
      <c r="G499" s="6"/>
      <c r="H499" s="6"/>
      <c r="I499" s="6"/>
      <c r="J499" s="2">
        <v>-3281.25</v>
      </c>
      <c r="K499" s="6"/>
      <c r="L499" s="6"/>
      <c r="M499" s="7">
        <v>43791</v>
      </c>
      <c r="N499" s="6" t="s">
        <v>948</v>
      </c>
      <c r="O499" s="6">
        <v>1</v>
      </c>
      <c r="P499" s="6">
        <v>1</v>
      </c>
      <c r="Q499" s="7">
        <v>43791</v>
      </c>
      <c r="R499" s="6" t="s">
        <v>1126</v>
      </c>
      <c r="S499" s="6" t="s">
        <v>949</v>
      </c>
      <c r="T499" s="8">
        <v>498</v>
      </c>
      <c r="U499" s="9" t="str">
        <f>IFERROR(VLOOKUP(S:S,'[1]Staff List 15-11-19'!B$1:H$65536,7,0),0)</f>
        <v>Staff</v>
      </c>
    </row>
    <row r="500" spans="1:21" x14ac:dyDescent="0.25">
      <c r="A500" s="5">
        <v>1</v>
      </c>
      <c r="B500" s="6">
        <v>1</v>
      </c>
      <c r="C500" s="6">
        <v>566</v>
      </c>
      <c r="D500" s="6">
        <v>281450</v>
      </c>
      <c r="E500" s="6">
        <v>0</v>
      </c>
      <c r="F500" s="6">
        <v>0</v>
      </c>
      <c r="G500" s="6"/>
      <c r="H500" s="6"/>
      <c r="I500" s="6"/>
      <c r="J500" s="2">
        <v>-3281.25</v>
      </c>
      <c r="K500" s="6"/>
      <c r="L500" s="6"/>
      <c r="M500" s="7">
        <v>43791</v>
      </c>
      <c r="N500" s="6" t="s">
        <v>950</v>
      </c>
      <c r="O500" s="6">
        <v>1</v>
      </c>
      <c r="P500" s="6">
        <v>1</v>
      </c>
      <c r="Q500" s="7">
        <v>43791</v>
      </c>
      <c r="R500" s="6" t="s">
        <v>1126</v>
      </c>
      <c r="S500" s="6" t="s">
        <v>951</v>
      </c>
      <c r="T500" s="8">
        <v>499</v>
      </c>
      <c r="U500" s="9" t="str">
        <f>IFERROR(VLOOKUP(S:S,'[1]Staff List 15-11-19'!B$1:H$65536,7,0),0)</f>
        <v>Staff</v>
      </c>
    </row>
    <row r="501" spans="1:21" x14ac:dyDescent="0.25">
      <c r="A501" s="5">
        <v>1</v>
      </c>
      <c r="B501" s="6">
        <v>1</v>
      </c>
      <c r="C501" s="6">
        <v>566</v>
      </c>
      <c r="D501" s="6">
        <v>281450</v>
      </c>
      <c r="E501" s="6">
        <v>0</v>
      </c>
      <c r="F501" s="6">
        <v>0</v>
      </c>
      <c r="G501" s="6"/>
      <c r="H501" s="6"/>
      <c r="I501" s="6"/>
      <c r="J501" s="2">
        <v>-3645.84</v>
      </c>
      <c r="K501" s="6"/>
      <c r="L501" s="6"/>
      <c r="M501" s="7">
        <v>43791</v>
      </c>
      <c r="N501" s="6" t="s">
        <v>952</v>
      </c>
      <c r="O501" s="6">
        <v>1</v>
      </c>
      <c r="P501" s="6">
        <v>1</v>
      </c>
      <c r="Q501" s="7">
        <v>43791</v>
      </c>
      <c r="R501" s="6" t="s">
        <v>1126</v>
      </c>
      <c r="S501" s="6" t="s">
        <v>953</v>
      </c>
      <c r="T501" s="8">
        <v>500</v>
      </c>
      <c r="U501" s="9" t="str">
        <f>IFERROR(VLOOKUP(S:S,'[1]Staff List 15-11-19'!B$1:H$65536,7,0),0)</f>
        <v>Staff</v>
      </c>
    </row>
    <row r="502" spans="1:21" x14ac:dyDescent="0.25">
      <c r="A502" s="5">
        <v>1</v>
      </c>
      <c r="B502" s="6">
        <v>1</v>
      </c>
      <c r="C502" s="6">
        <v>566</v>
      </c>
      <c r="D502" s="6">
        <v>281450</v>
      </c>
      <c r="E502" s="6">
        <v>0</v>
      </c>
      <c r="F502" s="6">
        <v>0</v>
      </c>
      <c r="G502" s="6"/>
      <c r="H502" s="6"/>
      <c r="I502" s="6"/>
      <c r="J502" s="2">
        <v>-2187.5</v>
      </c>
      <c r="K502" s="6"/>
      <c r="L502" s="6"/>
      <c r="M502" s="7">
        <v>43791</v>
      </c>
      <c r="N502" s="6" t="s">
        <v>954</v>
      </c>
      <c r="O502" s="6">
        <v>1</v>
      </c>
      <c r="P502" s="6">
        <v>1</v>
      </c>
      <c r="Q502" s="7">
        <v>43791</v>
      </c>
      <c r="R502" s="6" t="s">
        <v>1126</v>
      </c>
      <c r="S502" s="6" t="s">
        <v>955</v>
      </c>
      <c r="T502" s="8">
        <v>501</v>
      </c>
      <c r="U502" s="9" t="str">
        <f>IFERROR(VLOOKUP(S:S,'[1]Staff List 15-11-19'!B$1:H$65536,7,0),0)</f>
        <v>Staff</v>
      </c>
    </row>
    <row r="503" spans="1:21" x14ac:dyDescent="0.25">
      <c r="A503" s="5">
        <v>1</v>
      </c>
      <c r="B503" s="6">
        <v>1</v>
      </c>
      <c r="C503" s="6">
        <v>566</v>
      </c>
      <c r="D503" s="6">
        <v>281450</v>
      </c>
      <c r="E503" s="6">
        <v>0</v>
      </c>
      <c r="F503" s="6">
        <v>0</v>
      </c>
      <c r="G503" s="6"/>
      <c r="H503" s="6"/>
      <c r="I503" s="6"/>
      <c r="J503" s="2">
        <v>-1421.88</v>
      </c>
      <c r="K503" s="6"/>
      <c r="L503" s="6"/>
      <c r="M503" s="7">
        <v>43791</v>
      </c>
      <c r="N503" s="6" t="s">
        <v>956</v>
      </c>
      <c r="O503" s="6">
        <v>1</v>
      </c>
      <c r="P503" s="6">
        <v>1</v>
      </c>
      <c r="Q503" s="7">
        <v>43791</v>
      </c>
      <c r="R503" s="6" t="s">
        <v>1126</v>
      </c>
      <c r="S503" s="6" t="s">
        <v>957</v>
      </c>
      <c r="T503" s="8">
        <v>502</v>
      </c>
      <c r="U503" s="9" t="str">
        <f>IFERROR(VLOOKUP(S:S,'[1]Staff List 15-11-19'!B$1:H$65536,7,0),0)</f>
        <v>Staff</v>
      </c>
    </row>
    <row r="504" spans="1:21" x14ac:dyDescent="0.25">
      <c r="A504" s="5">
        <v>1</v>
      </c>
      <c r="B504" s="6">
        <v>1</v>
      </c>
      <c r="C504" s="6">
        <v>566</v>
      </c>
      <c r="D504" s="6">
        <v>281450</v>
      </c>
      <c r="E504" s="6">
        <v>0</v>
      </c>
      <c r="F504" s="6">
        <v>0</v>
      </c>
      <c r="G504" s="6"/>
      <c r="H504" s="6"/>
      <c r="I504" s="6"/>
      <c r="J504" s="2">
        <v>-1493.86</v>
      </c>
      <c r="K504" s="6"/>
      <c r="L504" s="6"/>
      <c r="M504" s="7">
        <v>43791</v>
      </c>
      <c r="N504" s="6" t="s">
        <v>958</v>
      </c>
      <c r="O504" s="6">
        <v>1</v>
      </c>
      <c r="P504" s="6">
        <v>1</v>
      </c>
      <c r="Q504" s="7">
        <v>43791</v>
      </c>
      <c r="R504" s="6" t="s">
        <v>1126</v>
      </c>
      <c r="S504" s="6" t="s">
        <v>959</v>
      </c>
      <c r="T504" s="8">
        <v>503</v>
      </c>
      <c r="U504" s="9" t="str">
        <f>IFERROR(VLOOKUP(S:S,'[1]Staff List 15-11-19'!B$1:H$65536,7,0),0)</f>
        <v>Staff</v>
      </c>
    </row>
    <row r="505" spans="1:21" x14ac:dyDescent="0.25">
      <c r="A505" s="5">
        <v>1</v>
      </c>
      <c r="B505" s="6">
        <v>1</v>
      </c>
      <c r="C505" s="6">
        <v>566</v>
      </c>
      <c r="D505" s="6">
        <v>281450</v>
      </c>
      <c r="E505" s="6">
        <v>0</v>
      </c>
      <c r="F505" s="6">
        <v>0</v>
      </c>
      <c r="G505" s="6"/>
      <c r="H505" s="6"/>
      <c r="I505" s="6"/>
      <c r="J505" s="2">
        <v>-13541.67</v>
      </c>
      <c r="K505" s="6"/>
      <c r="L505" s="6"/>
      <c r="M505" s="7">
        <v>43791</v>
      </c>
      <c r="N505" s="6" t="s">
        <v>960</v>
      </c>
      <c r="O505" s="6">
        <v>1</v>
      </c>
      <c r="P505" s="6">
        <v>1</v>
      </c>
      <c r="Q505" s="7">
        <v>43791</v>
      </c>
      <c r="R505" s="6" t="s">
        <v>1126</v>
      </c>
      <c r="S505" s="6" t="s">
        <v>961</v>
      </c>
      <c r="T505" s="8">
        <v>504</v>
      </c>
      <c r="U505" s="9" t="str">
        <f>IFERROR(VLOOKUP(S:S,'[1]Staff List 15-11-19'!B$1:H$65536,7,0),0)</f>
        <v>Staff</v>
      </c>
    </row>
    <row r="506" spans="1:21" x14ac:dyDescent="0.25">
      <c r="A506" s="5">
        <v>1</v>
      </c>
      <c r="B506" s="6">
        <v>1</v>
      </c>
      <c r="C506" s="6">
        <v>566</v>
      </c>
      <c r="D506" s="6">
        <v>281450</v>
      </c>
      <c r="E506" s="6">
        <v>0</v>
      </c>
      <c r="F506" s="6">
        <v>0</v>
      </c>
      <c r="G506" s="6"/>
      <c r="H506" s="6"/>
      <c r="I506" s="6"/>
      <c r="J506" s="2">
        <v>-3447.37</v>
      </c>
      <c r="K506" s="6"/>
      <c r="L506" s="6"/>
      <c r="M506" s="7">
        <v>43791</v>
      </c>
      <c r="N506" s="6" t="s">
        <v>962</v>
      </c>
      <c r="O506" s="6">
        <v>1</v>
      </c>
      <c r="P506" s="6">
        <v>1</v>
      </c>
      <c r="Q506" s="7">
        <v>43791</v>
      </c>
      <c r="R506" s="6" t="s">
        <v>1126</v>
      </c>
      <c r="S506" s="6" t="s">
        <v>963</v>
      </c>
      <c r="T506" s="8">
        <v>505</v>
      </c>
      <c r="U506" s="9" t="str">
        <f>IFERROR(VLOOKUP(S:S,'[1]Staff List 15-11-19'!B$1:H$65536,7,0),0)</f>
        <v>Staff</v>
      </c>
    </row>
    <row r="507" spans="1:21" x14ac:dyDescent="0.25">
      <c r="A507" s="5">
        <v>1</v>
      </c>
      <c r="B507" s="6">
        <v>1</v>
      </c>
      <c r="C507" s="6">
        <v>566</v>
      </c>
      <c r="D507" s="6">
        <v>281450</v>
      </c>
      <c r="E507" s="6">
        <v>0</v>
      </c>
      <c r="F507" s="6">
        <v>0</v>
      </c>
      <c r="G507" s="6"/>
      <c r="H507" s="6"/>
      <c r="I507" s="6"/>
      <c r="J507" s="2">
        <v>-1493.86</v>
      </c>
      <c r="K507" s="6"/>
      <c r="L507" s="6"/>
      <c r="M507" s="7">
        <v>43791</v>
      </c>
      <c r="N507" s="6" t="s">
        <v>964</v>
      </c>
      <c r="O507" s="6">
        <v>1</v>
      </c>
      <c r="P507" s="6">
        <v>1</v>
      </c>
      <c r="Q507" s="7">
        <v>43791</v>
      </c>
      <c r="R507" s="6" t="s">
        <v>1126</v>
      </c>
      <c r="S507" s="6" t="s">
        <v>965</v>
      </c>
      <c r="T507" s="8">
        <v>506</v>
      </c>
      <c r="U507" s="9" t="str">
        <f>IFERROR(VLOOKUP(S:S,'[1]Staff List 15-11-19'!B$1:H$65536,7,0),0)</f>
        <v>Staff</v>
      </c>
    </row>
    <row r="508" spans="1:21" x14ac:dyDescent="0.25">
      <c r="A508" s="5">
        <v>1</v>
      </c>
      <c r="B508" s="6">
        <v>1</v>
      </c>
      <c r="C508" s="6">
        <v>566</v>
      </c>
      <c r="D508" s="6">
        <v>281450</v>
      </c>
      <c r="E508" s="6">
        <v>0</v>
      </c>
      <c r="F508" s="6">
        <v>0</v>
      </c>
      <c r="G508" s="6"/>
      <c r="H508" s="6"/>
      <c r="I508" s="6"/>
      <c r="J508" s="2">
        <v>-1421.88</v>
      </c>
      <c r="K508" s="6"/>
      <c r="L508" s="6"/>
      <c r="M508" s="7">
        <v>43791</v>
      </c>
      <c r="N508" s="6" t="s">
        <v>966</v>
      </c>
      <c r="O508" s="6">
        <v>1</v>
      </c>
      <c r="P508" s="6">
        <v>1</v>
      </c>
      <c r="Q508" s="7">
        <v>43791</v>
      </c>
      <c r="R508" s="6" t="s">
        <v>1126</v>
      </c>
      <c r="S508" s="6" t="s">
        <v>967</v>
      </c>
      <c r="T508" s="8">
        <v>507</v>
      </c>
      <c r="U508" s="9" t="str">
        <f>IFERROR(VLOOKUP(S:S,'[1]Staff List 15-11-19'!B$1:H$65536,7,0),0)</f>
        <v>Staff</v>
      </c>
    </row>
    <row r="509" spans="1:21" x14ac:dyDescent="0.25">
      <c r="A509" s="5">
        <v>1</v>
      </c>
      <c r="B509" s="6">
        <v>1</v>
      </c>
      <c r="C509" s="6">
        <v>566</v>
      </c>
      <c r="D509" s="6">
        <v>281450</v>
      </c>
      <c r="E509" s="6">
        <v>0</v>
      </c>
      <c r="F509" s="6">
        <v>0</v>
      </c>
      <c r="G509" s="6"/>
      <c r="H509" s="6"/>
      <c r="I509" s="6"/>
      <c r="J509" s="2">
        <v>-6053.91</v>
      </c>
      <c r="K509" s="6"/>
      <c r="L509" s="6"/>
      <c r="M509" s="7">
        <v>43791</v>
      </c>
      <c r="N509" s="6" t="s">
        <v>968</v>
      </c>
      <c r="O509" s="6">
        <v>1</v>
      </c>
      <c r="P509" s="6">
        <v>1</v>
      </c>
      <c r="Q509" s="7">
        <v>43791</v>
      </c>
      <c r="R509" s="6" t="s">
        <v>1126</v>
      </c>
      <c r="S509" s="6" t="s">
        <v>969</v>
      </c>
      <c r="T509" s="8">
        <v>508</v>
      </c>
      <c r="U509" s="9" t="str">
        <f>IFERROR(VLOOKUP(S:S,'[1]Staff List 15-11-19'!B$1:H$65536,7,0),0)</f>
        <v>Staff</v>
      </c>
    </row>
    <row r="510" spans="1:21" x14ac:dyDescent="0.25">
      <c r="A510" s="5">
        <v>1</v>
      </c>
      <c r="B510" s="6">
        <v>1</v>
      </c>
      <c r="C510" s="6">
        <v>566</v>
      </c>
      <c r="D510" s="6">
        <v>281450</v>
      </c>
      <c r="E510" s="6">
        <v>0</v>
      </c>
      <c r="F510" s="6">
        <v>0</v>
      </c>
      <c r="G510" s="6"/>
      <c r="H510" s="6"/>
      <c r="I510" s="6"/>
      <c r="J510" s="2">
        <v>-2242.19</v>
      </c>
      <c r="K510" s="6"/>
      <c r="L510" s="6"/>
      <c r="M510" s="7">
        <v>43791</v>
      </c>
      <c r="N510" s="6" t="s">
        <v>970</v>
      </c>
      <c r="O510" s="6">
        <v>1</v>
      </c>
      <c r="P510" s="6">
        <v>1</v>
      </c>
      <c r="Q510" s="7">
        <v>43791</v>
      </c>
      <c r="R510" s="6" t="s">
        <v>1126</v>
      </c>
      <c r="S510" s="6" t="s">
        <v>971</v>
      </c>
      <c r="T510" s="8">
        <v>509</v>
      </c>
      <c r="U510" s="9" t="str">
        <f>IFERROR(VLOOKUP(S:S,'[1]Staff List 15-11-19'!B$1:H$65536,7,0),0)</f>
        <v>Staff</v>
      </c>
    </row>
    <row r="511" spans="1:21" x14ac:dyDescent="0.25">
      <c r="A511" s="5">
        <v>1</v>
      </c>
      <c r="B511" s="6">
        <v>1</v>
      </c>
      <c r="C511" s="6">
        <v>566</v>
      </c>
      <c r="D511" s="6">
        <v>281450</v>
      </c>
      <c r="E511" s="6">
        <v>0</v>
      </c>
      <c r="F511" s="6">
        <v>0</v>
      </c>
      <c r="G511" s="6"/>
      <c r="H511" s="6"/>
      <c r="I511" s="6"/>
      <c r="J511" s="2">
        <v>-5906.25</v>
      </c>
      <c r="K511" s="6"/>
      <c r="L511" s="6"/>
      <c r="M511" s="7">
        <v>43791</v>
      </c>
      <c r="N511" s="6" t="s">
        <v>972</v>
      </c>
      <c r="O511" s="6">
        <v>1</v>
      </c>
      <c r="P511" s="6">
        <v>1</v>
      </c>
      <c r="Q511" s="7">
        <v>43791</v>
      </c>
      <c r="R511" s="6" t="s">
        <v>1126</v>
      </c>
      <c r="S511" s="6" t="s">
        <v>973</v>
      </c>
      <c r="T511" s="8">
        <v>510</v>
      </c>
      <c r="U511" s="9" t="str">
        <f>IFERROR(VLOOKUP(S:S,'[1]Staff List 15-11-19'!B$1:H$65536,7,0),0)</f>
        <v>Staff</v>
      </c>
    </row>
    <row r="512" spans="1:21" x14ac:dyDescent="0.25">
      <c r="A512" s="5">
        <v>1</v>
      </c>
      <c r="B512" s="6">
        <v>1</v>
      </c>
      <c r="C512" s="6">
        <v>566</v>
      </c>
      <c r="D512" s="6">
        <v>281450</v>
      </c>
      <c r="E512" s="6">
        <v>0</v>
      </c>
      <c r="F512" s="6">
        <v>0</v>
      </c>
      <c r="G512" s="6"/>
      <c r="H512" s="6"/>
      <c r="I512" s="6"/>
      <c r="J512" s="2">
        <v>-3645.84</v>
      </c>
      <c r="K512" s="6"/>
      <c r="L512" s="6"/>
      <c r="M512" s="7">
        <v>43791</v>
      </c>
      <c r="N512" s="6" t="s">
        <v>974</v>
      </c>
      <c r="O512" s="6">
        <v>1</v>
      </c>
      <c r="P512" s="6">
        <v>1</v>
      </c>
      <c r="Q512" s="7">
        <v>43791</v>
      </c>
      <c r="R512" s="6" t="s">
        <v>1126</v>
      </c>
      <c r="S512" s="6" t="s">
        <v>975</v>
      </c>
      <c r="T512" s="8">
        <v>511</v>
      </c>
      <c r="U512" s="9" t="str">
        <f>IFERROR(VLOOKUP(S:S,'[1]Staff List 15-11-19'!B$1:H$65536,7,0),0)</f>
        <v>Staff</v>
      </c>
    </row>
    <row r="513" spans="1:21" x14ac:dyDescent="0.25">
      <c r="A513" s="5">
        <v>1</v>
      </c>
      <c r="B513" s="6">
        <v>1</v>
      </c>
      <c r="C513" s="6">
        <v>566</v>
      </c>
      <c r="D513" s="6">
        <v>281450</v>
      </c>
      <c r="E513" s="6">
        <v>0</v>
      </c>
      <c r="F513" s="6">
        <v>0</v>
      </c>
      <c r="G513" s="6"/>
      <c r="H513" s="6"/>
      <c r="I513" s="6"/>
      <c r="J513" s="2">
        <v>-3447.37</v>
      </c>
      <c r="K513" s="6"/>
      <c r="L513" s="6"/>
      <c r="M513" s="7">
        <v>43791</v>
      </c>
      <c r="N513" s="6" t="s">
        <v>976</v>
      </c>
      <c r="O513" s="6">
        <v>1</v>
      </c>
      <c r="P513" s="6">
        <v>1</v>
      </c>
      <c r="Q513" s="7">
        <v>43791</v>
      </c>
      <c r="R513" s="6" t="s">
        <v>1126</v>
      </c>
      <c r="S513" s="6" t="s">
        <v>977</v>
      </c>
      <c r="T513" s="8">
        <v>512</v>
      </c>
      <c r="U513" s="9" t="str">
        <f>IFERROR(VLOOKUP(S:S,'[1]Staff List 15-11-19'!B$1:H$65536,7,0),0)</f>
        <v>Staff</v>
      </c>
    </row>
    <row r="514" spans="1:21" x14ac:dyDescent="0.25">
      <c r="A514" s="5">
        <v>1</v>
      </c>
      <c r="B514" s="6">
        <v>1</v>
      </c>
      <c r="C514" s="6">
        <v>566</v>
      </c>
      <c r="D514" s="6">
        <v>281450</v>
      </c>
      <c r="E514" s="6">
        <v>0</v>
      </c>
      <c r="F514" s="6">
        <v>0</v>
      </c>
      <c r="G514" s="6"/>
      <c r="H514" s="6"/>
      <c r="I514" s="6"/>
      <c r="J514" s="2">
        <v>-3828.13</v>
      </c>
      <c r="K514" s="6"/>
      <c r="L514" s="6"/>
      <c r="M514" s="7">
        <v>43791</v>
      </c>
      <c r="N514" s="1" t="s">
        <v>978</v>
      </c>
      <c r="O514" s="6">
        <v>1</v>
      </c>
      <c r="P514" s="6">
        <v>1</v>
      </c>
      <c r="Q514" s="7">
        <v>43791</v>
      </c>
      <c r="R514" s="6" t="s">
        <v>1126</v>
      </c>
      <c r="S514" s="1" t="s">
        <v>979</v>
      </c>
      <c r="T514" s="8">
        <v>513</v>
      </c>
      <c r="U514" s="9" t="str">
        <f>IFERROR(VLOOKUP(S:S,'[1]Staff List 15-11-19'!B$1:H$65536,7,0),0)</f>
        <v>Staff</v>
      </c>
    </row>
    <row r="515" spans="1:21" x14ac:dyDescent="0.25">
      <c r="A515" s="5">
        <v>1</v>
      </c>
      <c r="B515" s="6">
        <v>1</v>
      </c>
      <c r="C515" s="6">
        <v>566</v>
      </c>
      <c r="D515" s="6">
        <v>281450</v>
      </c>
      <c r="E515" s="6">
        <v>0</v>
      </c>
      <c r="F515" s="6">
        <v>0</v>
      </c>
      <c r="G515" s="6"/>
      <c r="H515" s="6"/>
      <c r="I515" s="6"/>
      <c r="J515" s="2">
        <v>-2242.19</v>
      </c>
      <c r="K515" s="6"/>
      <c r="L515" s="6"/>
      <c r="M515" s="7">
        <v>43791</v>
      </c>
      <c r="N515" s="1" t="s">
        <v>980</v>
      </c>
      <c r="O515" s="6">
        <v>1</v>
      </c>
      <c r="P515" s="6">
        <v>1</v>
      </c>
      <c r="Q515" s="7">
        <v>43791</v>
      </c>
      <c r="R515" s="6" t="s">
        <v>1126</v>
      </c>
      <c r="S515" s="1" t="s">
        <v>981</v>
      </c>
      <c r="T515" s="8">
        <v>514</v>
      </c>
      <c r="U515" s="9" t="str">
        <f>IFERROR(VLOOKUP(S:S,'[1]Staff List 15-11-19'!B$1:H$65536,7,0),0)</f>
        <v>Staff</v>
      </c>
    </row>
    <row r="516" spans="1:21" x14ac:dyDescent="0.25">
      <c r="A516" s="5">
        <v>1</v>
      </c>
      <c r="B516" s="6">
        <v>1</v>
      </c>
      <c r="C516" s="6">
        <v>566</v>
      </c>
      <c r="D516" s="6">
        <v>281450</v>
      </c>
      <c r="E516" s="6">
        <v>0</v>
      </c>
      <c r="F516" s="6">
        <v>0</v>
      </c>
      <c r="G516" s="6"/>
      <c r="H516" s="6"/>
      <c r="I516" s="6"/>
      <c r="J516" s="2">
        <v>-2187.5</v>
      </c>
      <c r="K516" s="6"/>
      <c r="L516" s="6"/>
      <c r="M516" s="7">
        <v>43791</v>
      </c>
      <c r="N516" s="6" t="s">
        <v>982</v>
      </c>
      <c r="O516" s="6">
        <v>1</v>
      </c>
      <c r="P516" s="6">
        <v>1</v>
      </c>
      <c r="Q516" s="7">
        <v>43791</v>
      </c>
      <c r="R516" s="6" t="s">
        <v>1126</v>
      </c>
      <c r="S516" s="6" t="s">
        <v>983</v>
      </c>
      <c r="T516" s="8">
        <v>515</v>
      </c>
      <c r="U516" s="9" t="str">
        <f>IFERROR(VLOOKUP(S:S,'[1]Staff List 15-11-19'!B$1:H$65536,7,0),0)</f>
        <v>Staff</v>
      </c>
    </row>
    <row r="517" spans="1:21" x14ac:dyDescent="0.25">
      <c r="A517" s="5">
        <v>1</v>
      </c>
      <c r="B517" s="6">
        <v>1</v>
      </c>
      <c r="C517" s="6">
        <v>566</v>
      </c>
      <c r="D517" s="6">
        <v>281450</v>
      </c>
      <c r="E517" s="6">
        <v>0</v>
      </c>
      <c r="F517" s="6">
        <v>0</v>
      </c>
      <c r="G517" s="6"/>
      <c r="H517" s="6"/>
      <c r="I517" s="6"/>
      <c r="J517" s="2">
        <v>-3645.84</v>
      </c>
      <c r="K517" s="6"/>
      <c r="L517" s="6"/>
      <c r="M517" s="7">
        <v>43791</v>
      </c>
      <c r="N517" s="6" t="s">
        <v>984</v>
      </c>
      <c r="O517" s="6">
        <v>1</v>
      </c>
      <c r="P517" s="6">
        <v>1</v>
      </c>
      <c r="Q517" s="7">
        <v>43791</v>
      </c>
      <c r="R517" s="6" t="s">
        <v>1126</v>
      </c>
      <c r="S517" s="6" t="s">
        <v>985</v>
      </c>
      <c r="T517" s="8">
        <v>516</v>
      </c>
      <c r="U517" s="9" t="str">
        <f>IFERROR(VLOOKUP(S:S,'[1]Staff List 15-11-19'!B$1:H$65536,7,0),0)</f>
        <v>Staff</v>
      </c>
    </row>
    <row r="518" spans="1:21" x14ac:dyDescent="0.25">
      <c r="A518" s="5">
        <v>1</v>
      </c>
      <c r="B518" s="6">
        <v>1</v>
      </c>
      <c r="C518" s="6">
        <v>566</v>
      </c>
      <c r="D518" s="6">
        <v>281450</v>
      </c>
      <c r="E518" s="6">
        <v>0</v>
      </c>
      <c r="F518" s="6">
        <v>0</v>
      </c>
      <c r="G518" s="6"/>
      <c r="H518" s="6"/>
      <c r="I518" s="6"/>
      <c r="J518" s="2">
        <v>-2083.34</v>
      </c>
      <c r="K518" s="6"/>
      <c r="L518" s="6"/>
      <c r="M518" s="7">
        <v>43791</v>
      </c>
      <c r="N518" s="6" t="s">
        <v>986</v>
      </c>
      <c r="O518" s="6">
        <v>1</v>
      </c>
      <c r="P518" s="6">
        <v>1</v>
      </c>
      <c r="Q518" s="7">
        <v>43791</v>
      </c>
      <c r="R518" s="6" t="s">
        <v>1126</v>
      </c>
      <c r="S518" s="6" t="s">
        <v>987</v>
      </c>
      <c r="T518" s="8">
        <v>517</v>
      </c>
      <c r="U518" s="9" t="str">
        <f>IFERROR(VLOOKUP(S:S,'[1]Staff List 15-11-19'!B$1:H$65536,7,0),0)</f>
        <v>Staff</v>
      </c>
    </row>
    <row r="519" spans="1:21" x14ac:dyDescent="0.25">
      <c r="A519" s="5">
        <v>1</v>
      </c>
      <c r="B519" s="6">
        <v>1</v>
      </c>
      <c r="C519" s="6">
        <v>566</v>
      </c>
      <c r="D519" s="6">
        <v>281450</v>
      </c>
      <c r="E519" s="6">
        <v>0</v>
      </c>
      <c r="F519" s="6">
        <v>0</v>
      </c>
      <c r="G519" s="6"/>
      <c r="H519" s="6"/>
      <c r="I519" s="6"/>
      <c r="J519" s="2">
        <v>-5285.96</v>
      </c>
      <c r="K519" s="6"/>
      <c r="L519" s="6"/>
      <c r="M519" s="7">
        <v>43791</v>
      </c>
      <c r="N519" s="6" t="s">
        <v>988</v>
      </c>
      <c r="O519" s="6">
        <v>1</v>
      </c>
      <c r="P519" s="6">
        <v>1</v>
      </c>
      <c r="Q519" s="7">
        <v>43791</v>
      </c>
      <c r="R519" s="6" t="s">
        <v>1126</v>
      </c>
      <c r="S519" s="6" t="s">
        <v>989</v>
      </c>
      <c r="T519" s="8">
        <v>518</v>
      </c>
      <c r="U519" s="9" t="str">
        <f>IFERROR(VLOOKUP(S:S,'[1]Staff List 15-11-19'!B$1:H$65536,7,0),0)</f>
        <v>Staff</v>
      </c>
    </row>
    <row r="520" spans="1:21" x14ac:dyDescent="0.25">
      <c r="A520" s="5">
        <v>1</v>
      </c>
      <c r="B520" s="6">
        <v>1</v>
      </c>
      <c r="C520" s="6">
        <v>566</v>
      </c>
      <c r="D520" s="6">
        <v>281450</v>
      </c>
      <c r="E520" s="6">
        <v>0</v>
      </c>
      <c r="F520" s="6">
        <v>0</v>
      </c>
      <c r="G520" s="6"/>
      <c r="H520" s="6"/>
      <c r="I520" s="6"/>
      <c r="J520" s="2">
        <v>-3645.84</v>
      </c>
      <c r="K520" s="6"/>
      <c r="L520" s="6"/>
      <c r="M520" s="7">
        <v>43791</v>
      </c>
      <c r="N520" s="6" t="s">
        <v>990</v>
      </c>
      <c r="O520" s="6">
        <v>1</v>
      </c>
      <c r="P520" s="6">
        <v>1</v>
      </c>
      <c r="Q520" s="7">
        <v>43791</v>
      </c>
      <c r="R520" s="6" t="s">
        <v>1126</v>
      </c>
      <c r="S520" s="6" t="s">
        <v>991</v>
      </c>
      <c r="T520" s="8">
        <v>519</v>
      </c>
      <c r="U520" s="9" t="str">
        <f>IFERROR(VLOOKUP(S:S,'[1]Staff List 15-11-19'!B$1:H$65536,7,0),0)</f>
        <v>Staff</v>
      </c>
    </row>
    <row r="521" spans="1:21" x14ac:dyDescent="0.25">
      <c r="A521" s="5">
        <v>1</v>
      </c>
      <c r="B521" s="6">
        <v>1</v>
      </c>
      <c r="C521" s="6">
        <v>566</v>
      </c>
      <c r="D521" s="6">
        <v>281450</v>
      </c>
      <c r="E521" s="6">
        <v>0</v>
      </c>
      <c r="F521" s="6">
        <v>0</v>
      </c>
      <c r="G521" s="6"/>
      <c r="H521" s="6"/>
      <c r="I521" s="6"/>
      <c r="J521" s="2">
        <v>-2083.34</v>
      </c>
      <c r="K521" s="6"/>
      <c r="L521" s="6"/>
      <c r="M521" s="7">
        <v>43791</v>
      </c>
      <c r="N521" s="6" t="s">
        <v>992</v>
      </c>
      <c r="O521" s="6">
        <v>1</v>
      </c>
      <c r="P521" s="6">
        <v>1</v>
      </c>
      <c r="Q521" s="7">
        <v>43791</v>
      </c>
      <c r="R521" s="6" t="s">
        <v>1126</v>
      </c>
      <c r="S521" s="6" t="s">
        <v>993</v>
      </c>
      <c r="T521" s="8">
        <v>520</v>
      </c>
      <c r="U521" s="9" t="str">
        <f>IFERROR(VLOOKUP(S:S,'[1]Staff List 15-11-19'!B$1:H$65536,7,0),0)</f>
        <v>Staff</v>
      </c>
    </row>
    <row r="522" spans="1:21" x14ac:dyDescent="0.25">
      <c r="A522" s="5">
        <v>1</v>
      </c>
      <c r="B522" s="6">
        <v>1</v>
      </c>
      <c r="C522" s="6">
        <v>566</v>
      </c>
      <c r="D522" s="6">
        <v>281450</v>
      </c>
      <c r="E522" s="6">
        <v>0</v>
      </c>
      <c r="F522" s="6">
        <v>0</v>
      </c>
      <c r="G522" s="6"/>
      <c r="H522" s="6"/>
      <c r="I522" s="6"/>
      <c r="J522" s="2">
        <v>-2298.25</v>
      </c>
      <c r="K522" s="6"/>
      <c r="L522" s="6"/>
      <c r="M522" s="7">
        <v>43791</v>
      </c>
      <c r="N522" s="6" t="s">
        <v>994</v>
      </c>
      <c r="O522" s="6">
        <v>1</v>
      </c>
      <c r="P522" s="6">
        <v>1</v>
      </c>
      <c r="Q522" s="7">
        <v>43791</v>
      </c>
      <c r="R522" s="6" t="s">
        <v>1126</v>
      </c>
      <c r="S522" s="6" t="s">
        <v>995</v>
      </c>
      <c r="T522" s="8">
        <v>521</v>
      </c>
      <c r="U522" s="9" t="str">
        <f>IFERROR(VLOOKUP(S:S,'[1]Staff List 15-11-19'!B$1:H$65536,7,0),0)</f>
        <v>Staff</v>
      </c>
    </row>
    <row r="523" spans="1:21" x14ac:dyDescent="0.25">
      <c r="A523" s="5">
        <v>1</v>
      </c>
      <c r="B523" s="6">
        <v>1</v>
      </c>
      <c r="C523" s="6">
        <v>566</v>
      </c>
      <c r="D523" s="6">
        <v>281450</v>
      </c>
      <c r="E523" s="6">
        <v>0</v>
      </c>
      <c r="F523" s="6">
        <v>0</v>
      </c>
      <c r="G523" s="6"/>
      <c r="H523" s="6"/>
      <c r="I523" s="6"/>
      <c r="J523" s="2">
        <v>-5031.25</v>
      </c>
      <c r="K523" s="6"/>
      <c r="L523" s="6"/>
      <c r="M523" s="7">
        <v>43791</v>
      </c>
      <c r="N523" s="6" t="s">
        <v>996</v>
      </c>
      <c r="O523" s="6">
        <v>1</v>
      </c>
      <c r="P523" s="6">
        <v>1</v>
      </c>
      <c r="Q523" s="7">
        <v>43791</v>
      </c>
      <c r="R523" s="6" t="s">
        <v>1126</v>
      </c>
      <c r="S523" s="6" t="s">
        <v>997</v>
      </c>
      <c r="T523" s="8">
        <v>522</v>
      </c>
      <c r="U523" s="9" t="str">
        <f>IFERROR(VLOOKUP(S:S,'[1]Staff List 15-11-19'!B$1:H$65536,7,0),0)</f>
        <v>Staff</v>
      </c>
    </row>
    <row r="524" spans="1:21" x14ac:dyDescent="0.25">
      <c r="A524" s="5">
        <v>1</v>
      </c>
      <c r="B524" s="6">
        <v>1</v>
      </c>
      <c r="C524" s="6">
        <v>566</v>
      </c>
      <c r="D524" s="6">
        <v>281450</v>
      </c>
      <c r="E524" s="6">
        <v>0</v>
      </c>
      <c r="F524" s="6">
        <v>0</v>
      </c>
      <c r="G524" s="6"/>
      <c r="H524" s="6"/>
      <c r="I524" s="6"/>
      <c r="J524" s="2">
        <v>-2187.5</v>
      </c>
      <c r="K524" s="6"/>
      <c r="L524" s="6"/>
      <c r="M524" s="7">
        <v>43791</v>
      </c>
      <c r="N524" s="6" t="s">
        <v>998</v>
      </c>
      <c r="O524" s="6">
        <v>1</v>
      </c>
      <c r="P524" s="6">
        <v>1</v>
      </c>
      <c r="Q524" s="7">
        <v>43791</v>
      </c>
      <c r="R524" s="6" t="s">
        <v>1126</v>
      </c>
      <c r="S524" s="6" t="s">
        <v>999</v>
      </c>
      <c r="T524" s="8">
        <v>523</v>
      </c>
      <c r="U524" s="9" t="str">
        <f>IFERROR(VLOOKUP(S:S,'[1]Staff List 15-11-19'!B$1:H$65536,7,0),0)</f>
        <v>Staff</v>
      </c>
    </row>
    <row r="525" spans="1:21" x14ac:dyDescent="0.25">
      <c r="A525" s="5">
        <v>1</v>
      </c>
      <c r="B525" s="6">
        <v>1</v>
      </c>
      <c r="C525" s="6">
        <v>566</v>
      </c>
      <c r="D525" s="6">
        <v>281450</v>
      </c>
      <c r="E525" s="6">
        <v>0</v>
      </c>
      <c r="F525" s="6">
        <v>0</v>
      </c>
      <c r="G525" s="6"/>
      <c r="H525" s="6"/>
      <c r="I525" s="6"/>
      <c r="J525" s="2">
        <v>-2083.34</v>
      </c>
      <c r="K525" s="6"/>
      <c r="L525" s="6"/>
      <c r="M525" s="7">
        <v>43791</v>
      </c>
      <c r="N525" s="6" t="s">
        <v>1000</v>
      </c>
      <c r="O525" s="6">
        <v>1</v>
      </c>
      <c r="P525" s="6">
        <v>1</v>
      </c>
      <c r="Q525" s="7">
        <v>43791</v>
      </c>
      <c r="R525" s="6" t="s">
        <v>1126</v>
      </c>
      <c r="S525" s="6" t="s">
        <v>1001</v>
      </c>
      <c r="T525" s="8">
        <v>524</v>
      </c>
      <c r="U525" s="9" t="str">
        <f>IFERROR(VLOOKUP(S:S,'[1]Staff List 15-11-19'!B$1:H$65536,7,0),0)</f>
        <v>Staff</v>
      </c>
    </row>
    <row r="526" spans="1:21" x14ac:dyDescent="0.25">
      <c r="A526" s="5">
        <v>1</v>
      </c>
      <c r="B526" s="6">
        <v>1</v>
      </c>
      <c r="C526" s="6">
        <v>566</v>
      </c>
      <c r="D526" s="6">
        <v>281450</v>
      </c>
      <c r="E526" s="6">
        <v>0</v>
      </c>
      <c r="F526" s="6">
        <v>0</v>
      </c>
      <c r="G526" s="6"/>
      <c r="H526" s="6"/>
      <c r="I526" s="6"/>
      <c r="J526" s="2">
        <v>-8333.34</v>
      </c>
      <c r="K526" s="6"/>
      <c r="L526" s="6"/>
      <c r="M526" s="7">
        <v>43791</v>
      </c>
      <c r="N526" s="6" t="s">
        <v>1002</v>
      </c>
      <c r="O526" s="6">
        <v>1</v>
      </c>
      <c r="P526" s="6">
        <v>1</v>
      </c>
      <c r="Q526" s="7">
        <v>43791</v>
      </c>
      <c r="R526" s="6" t="s">
        <v>1126</v>
      </c>
      <c r="S526" s="6" t="s">
        <v>1003</v>
      </c>
      <c r="T526" s="8">
        <v>525</v>
      </c>
      <c r="U526" s="9" t="str">
        <f>IFERROR(VLOOKUP(S:S,'[1]Staff List 15-11-19'!B$1:H$65536,7,0),0)</f>
        <v>Staff</v>
      </c>
    </row>
    <row r="527" spans="1:21" x14ac:dyDescent="0.25">
      <c r="A527" s="5">
        <v>1</v>
      </c>
      <c r="B527" s="6">
        <v>1</v>
      </c>
      <c r="C527" s="6">
        <v>566</v>
      </c>
      <c r="D527" s="6">
        <v>281450</v>
      </c>
      <c r="E527" s="6">
        <v>0</v>
      </c>
      <c r="F527" s="6">
        <v>0</v>
      </c>
      <c r="G527" s="6"/>
      <c r="H527" s="6"/>
      <c r="I527" s="6"/>
      <c r="J527" s="2">
        <v>-2242.19</v>
      </c>
      <c r="K527" s="6"/>
      <c r="L527" s="6"/>
      <c r="M527" s="7">
        <v>43791</v>
      </c>
      <c r="N527" s="6" t="s">
        <v>1004</v>
      </c>
      <c r="O527" s="6">
        <v>1</v>
      </c>
      <c r="P527" s="6">
        <v>1</v>
      </c>
      <c r="Q527" s="7">
        <v>43791</v>
      </c>
      <c r="R527" s="6" t="s">
        <v>1126</v>
      </c>
      <c r="S527" s="6" t="s">
        <v>1005</v>
      </c>
      <c r="T527" s="8">
        <v>526</v>
      </c>
      <c r="U527" s="9" t="str">
        <f>IFERROR(VLOOKUP(S:S,'[1]Staff List 15-11-19'!B$1:H$65536,7,0),0)</f>
        <v>Staff</v>
      </c>
    </row>
    <row r="528" spans="1:21" x14ac:dyDescent="0.25">
      <c r="A528" s="5">
        <v>1</v>
      </c>
      <c r="B528" s="6">
        <v>1</v>
      </c>
      <c r="C528" s="6">
        <v>566</v>
      </c>
      <c r="D528" s="6">
        <v>281450</v>
      </c>
      <c r="E528" s="6">
        <v>0</v>
      </c>
      <c r="F528" s="6">
        <v>0</v>
      </c>
      <c r="G528" s="6"/>
      <c r="H528" s="6"/>
      <c r="I528" s="6"/>
      <c r="J528" s="2">
        <v>-3125</v>
      </c>
      <c r="K528" s="6"/>
      <c r="L528" s="6"/>
      <c r="M528" s="7">
        <v>43791</v>
      </c>
      <c r="N528" s="6" t="s">
        <v>1006</v>
      </c>
      <c r="O528" s="6">
        <v>1</v>
      </c>
      <c r="P528" s="6">
        <v>1</v>
      </c>
      <c r="Q528" s="7">
        <v>43791</v>
      </c>
      <c r="R528" s="6" t="s">
        <v>1126</v>
      </c>
      <c r="S528" s="6" t="s">
        <v>1007</v>
      </c>
      <c r="T528" s="8">
        <v>527</v>
      </c>
      <c r="U528" s="9" t="str">
        <f>IFERROR(VLOOKUP(S:S,'[1]Staff List 15-11-19'!B$1:H$65536,7,0),0)</f>
        <v>Staff</v>
      </c>
    </row>
    <row r="529" spans="1:21" x14ac:dyDescent="0.25">
      <c r="A529" s="5">
        <v>1</v>
      </c>
      <c r="B529" s="6">
        <v>1</v>
      </c>
      <c r="C529" s="6">
        <v>566</v>
      </c>
      <c r="D529" s="6">
        <v>281450</v>
      </c>
      <c r="E529" s="6">
        <v>0</v>
      </c>
      <c r="F529" s="6">
        <v>0</v>
      </c>
      <c r="G529" s="6"/>
      <c r="H529" s="6"/>
      <c r="I529" s="6"/>
      <c r="J529" s="2">
        <v>-6250</v>
      </c>
      <c r="K529" s="6"/>
      <c r="L529" s="6"/>
      <c r="M529" s="7">
        <v>43791</v>
      </c>
      <c r="N529" s="6" t="s">
        <v>1008</v>
      </c>
      <c r="O529" s="6">
        <v>1</v>
      </c>
      <c r="P529" s="6">
        <v>1</v>
      </c>
      <c r="Q529" s="7">
        <v>43791</v>
      </c>
      <c r="R529" s="6" t="s">
        <v>1126</v>
      </c>
      <c r="S529" s="6" t="s">
        <v>1009</v>
      </c>
      <c r="T529" s="8">
        <v>528</v>
      </c>
      <c r="U529" s="9" t="str">
        <f>IFERROR(VLOOKUP(S:S,'[1]Staff List 15-11-19'!B$1:H$65536,7,0),0)</f>
        <v>Staff</v>
      </c>
    </row>
    <row r="530" spans="1:21" x14ac:dyDescent="0.25">
      <c r="A530" s="5">
        <v>1</v>
      </c>
      <c r="B530" s="6">
        <v>1</v>
      </c>
      <c r="C530" s="6">
        <v>566</v>
      </c>
      <c r="D530" s="6">
        <v>281450</v>
      </c>
      <c r="E530" s="6">
        <v>0</v>
      </c>
      <c r="F530" s="6">
        <v>0</v>
      </c>
      <c r="G530" s="30"/>
      <c r="H530" s="30"/>
      <c r="I530" s="30"/>
      <c r="J530" s="31">
        <v>-3125</v>
      </c>
      <c r="K530" s="30"/>
      <c r="L530" s="30"/>
      <c r="M530" s="32">
        <v>43791</v>
      </c>
      <c r="N530" s="30" t="s">
        <v>1010</v>
      </c>
      <c r="O530" s="30">
        <v>1</v>
      </c>
      <c r="P530" s="30">
        <v>1</v>
      </c>
      <c r="Q530" s="7">
        <v>43791</v>
      </c>
      <c r="R530" s="30" t="s">
        <v>1126</v>
      </c>
      <c r="S530" s="30" t="s">
        <v>1011</v>
      </c>
      <c r="T530" s="8">
        <v>529</v>
      </c>
      <c r="U530" s="33" t="str">
        <f>IFERROR(VLOOKUP(S:S,'[1]Staff List 15-11-19'!B$1:H$65536,7,0),0)</f>
        <v>Staff</v>
      </c>
    </row>
    <row r="531" spans="1:21" x14ac:dyDescent="0.25">
      <c r="A531" s="5">
        <v>1</v>
      </c>
      <c r="B531" s="6">
        <v>1</v>
      </c>
      <c r="C531" s="6">
        <v>566</v>
      </c>
      <c r="D531" s="6">
        <v>281450</v>
      </c>
      <c r="E531" s="6">
        <v>0</v>
      </c>
      <c r="F531" s="6">
        <v>0</v>
      </c>
      <c r="G531" s="6"/>
      <c r="H531" s="6"/>
      <c r="I531" s="6"/>
      <c r="J531" s="2">
        <v>-2187.5</v>
      </c>
      <c r="K531" s="6"/>
      <c r="L531" s="6"/>
      <c r="M531" s="7">
        <v>43791</v>
      </c>
      <c r="N531" s="6" t="s">
        <v>1012</v>
      </c>
      <c r="O531" s="6">
        <v>1</v>
      </c>
      <c r="P531" s="6">
        <v>1</v>
      </c>
      <c r="Q531" s="7">
        <v>43791</v>
      </c>
      <c r="R531" s="6" t="s">
        <v>1126</v>
      </c>
      <c r="S531" s="6" t="s">
        <v>1013</v>
      </c>
      <c r="T531" s="8">
        <v>530</v>
      </c>
      <c r="U531" s="9" t="str">
        <f>IFERROR(VLOOKUP(S:S,'[1]Staff List 15-11-19'!B$1:H$65536,7,0),0)</f>
        <v>Staff</v>
      </c>
    </row>
    <row r="532" spans="1:21" x14ac:dyDescent="0.25">
      <c r="A532" s="5">
        <v>1</v>
      </c>
      <c r="B532" s="6">
        <v>1</v>
      </c>
      <c r="C532" s="6">
        <v>566</v>
      </c>
      <c r="D532" s="6">
        <v>281450</v>
      </c>
      <c r="E532" s="6">
        <v>0</v>
      </c>
      <c r="F532" s="6">
        <v>0</v>
      </c>
      <c r="G532" s="6"/>
      <c r="H532" s="6"/>
      <c r="I532" s="6"/>
      <c r="J532" s="2">
        <v>-3281.25</v>
      </c>
      <c r="K532" s="6"/>
      <c r="L532" s="6"/>
      <c r="M532" s="7">
        <v>43791</v>
      </c>
      <c r="N532" s="6" t="s">
        <v>1014</v>
      </c>
      <c r="O532" s="6">
        <v>1</v>
      </c>
      <c r="P532" s="6">
        <v>1</v>
      </c>
      <c r="Q532" s="7">
        <v>43791</v>
      </c>
      <c r="R532" s="6" t="s">
        <v>1126</v>
      </c>
      <c r="S532" s="6" t="s">
        <v>1015</v>
      </c>
      <c r="T532" s="8">
        <v>531</v>
      </c>
      <c r="U532" s="9" t="str">
        <f>IFERROR(VLOOKUP(S:S,'[1]Staff List 15-11-19'!B$1:H$65536,7,0),0)</f>
        <v>Staff</v>
      </c>
    </row>
    <row r="533" spans="1:21" x14ac:dyDescent="0.25">
      <c r="A533" s="5">
        <v>1</v>
      </c>
      <c r="B533" s="6">
        <v>1</v>
      </c>
      <c r="C533" s="6">
        <v>566</v>
      </c>
      <c r="D533" s="6">
        <v>281450</v>
      </c>
      <c r="E533" s="6">
        <v>0</v>
      </c>
      <c r="F533" s="6">
        <v>0</v>
      </c>
      <c r="G533" s="6"/>
      <c r="H533" s="6"/>
      <c r="I533" s="6"/>
      <c r="J533" s="2">
        <v>-6053.91</v>
      </c>
      <c r="K533" s="6"/>
      <c r="L533" s="6"/>
      <c r="M533" s="7">
        <v>43791</v>
      </c>
      <c r="N533" s="6" t="s">
        <v>1016</v>
      </c>
      <c r="O533" s="6">
        <v>1</v>
      </c>
      <c r="P533" s="6">
        <v>1</v>
      </c>
      <c r="Q533" s="7">
        <v>43791</v>
      </c>
      <c r="R533" s="6" t="s">
        <v>1126</v>
      </c>
      <c r="S533" s="6" t="s">
        <v>1017</v>
      </c>
      <c r="T533" s="8">
        <v>532</v>
      </c>
      <c r="U533" s="9" t="str">
        <f>IFERROR(VLOOKUP(S:S,'[1]Staff List 15-11-19'!B$1:H$65536,7,0),0)</f>
        <v>Staff</v>
      </c>
    </row>
    <row r="534" spans="1:21" x14ac:dyDescent="0.25">
      <c r="A534" s="5">
        <v>1</v>
      </c>
      <c r="B534" s="6">
        <v>1</v>
      </c>
      <c r="C534" s="6">
        <v>566</v>
      </c>
      <c r="D534" s="6">
        <v>281450</v>
      </c>
      <c r="E534" s="6">
        <v>0</v>
      </c>
      <c r="F534" s="6">
        <v>0</v>
      </c>
      <c r="G534" s="6"/>
      <c r="H534" s="6"/>
      <c r="I534" s="6"/>
      <c r="J534" s="2">
        <v>-5625</v>
      </c>
      <c r="K534" s="6"/>
      <c r="L534" s="6"/>
      <c r="M534" s="7">
        <v>43791</v>
      </c>
      <c r="N534" s="6" t="s">
        <v>1018</v>
      </c>
      <c r="O534" s="6">
        <v>1</v>
      </c>
      <c r="P534" s="6">
        <v>1</v>
      </c>
      <c r="Q534" s="7">
        <v>43791</v>
      </c>
      <c r="R534" s="6" t="s">
        <v>1126</v>
      </c>
      <c r="S534" s="6" t="s">
        <v>1019</v>
      </c>
      <c r="T534" s="8">
        <v>533</v>
      </c>
      <c r="U534" s="9" t="str">
        <f>IFERROR(VLOOKUP(S:S,'[1]Staff List 15-11-19'!B$1:H$65536,7,0),0)</f>
        <v>Staff</v>
      </c>
    </row>
    <row r="535" spans="1:21" x14ac:dyDescent="0.25">
      <c r="A535" s="5">
        <v>1</v>
      </c>
      <c r="B535" s="6">
        <v>1</v>
      </c>
      <c r="C535" s="6">
        <v>566</v>
      </c>
      <c r="D535" s="6">
        <v>281450</v>
      </c>
      <c r="E535" s="6">
        <v>0</v>
      </c>
      <c r="F535" s="6">
        <v>0</v>
      </c>
      <c r="G535" s="6"/>
      <c r="H535" s="6"/>
      <c r="I535" s="6"/>
      <c r="J535" s="2">
        <v>-3363.29</v>
      </c>
      <c r="K535" s="6"/>
      <c r="L535" s="6"/>
      <c r="M535" s="7">
        <v>43791</v>
      </c>
      <c r="N535" s="6" t="s">
        <v>1020</v>
      </c>
      <c r="O535" s="6">
        <v>1</v>
      </c>
      <c r="P535" s="6">
        <v>1</v>
      </c>
      <c r="Q535" s="7">
        <v>43791</v>
      </c>
      <c r="R535" s="6" t="s">
        <v>1126</v>
      </c>
      <c r="S535" s="6" t="s">
        <v>1021</v>
      </c>
      <c r="T535" s="8">
        <v>534</v>
      </c>
      <c r="U535" s="9" t="str">
        <f>IFERROR(VLOOKUP(S:S,'[1]Staff List 15-11-19'!B$1:H$65536,7,0),0)</f>
        <v>Staff</v>
      </c>
    </row>
    <row r="536" spans="1:21" x14ac:dyDescent="0.25">
      <c r="A536" s="5">
        <v>1</v>
      </c>
      <c r="B536" s="6">
        <v>1</v>
      </c>
      <c r="C536" s="6">
        <v>566</v>
      </c>
      <c r="D536" s="6">
        <v>281450</v>
      </c>
      <c r="E536" s="6">
        <v>0</v>
      </c>
      <c r="F536" s="6">
        <v>0</v>
      </c>
      <c r="G536" s="6"/>
      <c r="H536" s="6"/>
      <c r="I536" s="6"/>
      <c r="J536" s="2">
        <v>-2298.25</v>
      </c>
      <c r="K536" s="6"/>
      <c r="L536" s="6"/>
      <c r="M536" s="7">
        <v>43791</v>
      </c>
      <c r="N536" s="6" t="s">
        <v>1022</v>
      </c>
      <c r="O536" s="6">
        <v>1</v>
      </c>
      <c r="P536" s="6">
        <v>1</v>
      </c>
      <c r="Q536" s="7">
        <v>43791</v>
      </c>
      <c r="R536" s="6" t="s">
        <v>1126</v>
      </c>
      <c r="S536" s="6" t="s">
        <v>1023</v>
      </c>
      <c r="T536" s="8">
        <v>535</v>
      </c>
      <c r="U536" s="9" t="str">
        <f>IFERROR(VLOOKUP(S:S,'[1]Staff List 15-11-19'!B$1:H$65536,7,0),0)</f>
        <v>Staff</v>
      </c>
    </row>
    <row r="537" spans="1:21" x14ac:dyDescent="0.25">
      <c r="A537" s="5">
        <v>1</v>
      </c>
      <c r="B537" s="6">
        <v>1</v>
      </c>
      <c r="C537" s="6">
        <v>566</v>
      </c>
      <c r="D537" s="6">
        <v>281450</v>
      </c>
      <c r="E537" s="6">
        <v>0</v>
      </c>
      <c r="F537" s="6">
        <v>0</v>
      </c>
      <c r="G537" s="6"/>
      <c r="H537" s="6"/>
      <c r="I537" s="6"/>
      <c r="J537" s="2">
        <v>-666.67</v>
      </c>
      <c r="K537" s="6"/>
      <c r="L537" s="6"/>
      <c r="M537" s="7">
        <v>43791</v>
      </c>
      <c r="N537" s="6" t="s">
        <v>1024</v>
      </c>
      <c r="O537" s="6">
        <v>1</v>
      </c>
      <c r="P537" s="6">
        <v>1</v>
      </c>
      <c r="Q537" s="7">
        <v>43791</v>
      </c>
      <c r="R537" s="6" t="s">
        <v>1126</v>
      </c>
      <c r="S537" s="6" t="s">
        <v>1025</v>
      </c>
      <c r="T537" s="8">
        <v>536</v>
      </c>
      <c r="U537" s="9" t="str">
        <f>IFERROR(VLOOKUP(S:S,'[1]Staff List 15-11-19'!B$1:H$65536,7,0),0)</f>
        <v>Staff</v>
      </c>
    </row>
    <row r="538" spans="1:21" x14ac:dyDescent="0.25">
      <c r="A538" s="5">
        <v>1</v>
      </c>
      <c r="B538" s="6">
        <v>1</v>
      </c>
      <c r="C538" s="6">
        <v>566</v>
      </c>
      <c r="D538" s="6">
        <v>281450</v>
      </c>
      <c r="E538" s="6">
        <v>0</v>
      </c>
      <c r="F538" s="6">
        <v>0</v>
      </c>
      <c r="G538" s="6"/>
      <c r="H538" s="6"/>
      <c r="I538" s="6"/>
      <c r="J538" s="2">
        <v>-2187.5</v>
      </c>
      <c r="K538" s="6"/>
      <c r="L538" s="6"/>
      <c r="M538" s="7">
        <v>43791</v>
      </c>
      <c r="N538" s="6" t="s">
        <v>1026</v>
      </c>
      <c r="O538" s="6">
        <v>1</v>
      </c>
      <c r="P538" s="6">
        <v>1</v>
      </c>
      <c r="Q538" s="7">
        <v>43791</v>
      </c>
      <c r="R538" s="6" t="s">
        <v>1126</v>
      </c>
      <c r="S538" s="6" t="s">
        <v>1027</v>
      </c>
      <c r="T538" s="8">
        <v>537</v>
      </c>
      <c r="U538" s="9" t="str">
        <f>IFERROR(VLOOKUP(S:S,'[1]Staff List 15-11-19'!B$1:H$65536,7,0),0)</f>
        <v>Staff</v>
      </c>
    </row>
    <row r="539" spans="1:21" x14ac:dyDescent="0.25">
      <c r="A539" s="5">
        <v>1</v>
      </c>
      <c r="B539" s="6">
        <v>1</v>
      </c>
      <c r="C539" s="6">
        <v>566</v>
      </c>
      <c r="D539" s="6">
        <v>281450</v>
      </c>
      <c r="E539" s="6">
        <v>0</v>
      </c>
      <c r="F539" s="6">
        <v>0</v>
      </c>
      <c r="G539" s="6"/>
      <c r="H539" s="6"/>
      <c r="I539" s="6"/>
      <c r="J539" s="2">
        <v>-6875</v>
      </c>
      <c r="K539" s="6"/>
      <c r="L539" s="6"/>
      <c r="M539" s="7">
        <v>43791</v>
      </c>
      <c r="N539" s="6" t="s">
        <v>1028</v>
      </c>
      <c r="O539" s="6">
        <v>1</v>
      </c>
      <c r="P539" s="6">
        <v>1</v>
      </c>
      <c r="Q539" s="7">
        <v>43791</v>
      </c>
      <c r="R539" s="6" t="s">
        <v>1126</v>
      </c>
      <c r="S539" s="6" t="s">
        <v>1029</v>
      </c>
      <c r="T539" s="8">
        <v>538</v>
      </c>
      <c r="U539" s="9" t="str">
        <f>IFERROR(VLOOKUP(S:S,'[1]Staff List 15-11-19'!B$1:H$65536,7,0),0)</f>
        <v>Staff</v>
      </c>
    </row>
    <row r="540" spans="1:21" x14ac:dyDescent="0.25">
      <c r="A540" s="5">
        <v>1</v>
      </c>
      <c r="B540" s="6">
        <v>1</v>
      </c>
      <c r="C540" s="6">
        <v>566</v>
      </c>
      <c r="D540" s="6">
        <v>281450</v>
      </c>
      <c r="E540" s="6">
        <v>0</v>
      </c>
      <c r="F540" s="6">
        <v>0</v>
      </c>
      <c r="G540" s="6"/>
      <c r="H540" s="6"/>
      <c r="I540" s="6"/>
      <c r="J540" s="2">
        <v>-5031.25</v>
      </c>
      <c r="K540" s="6"/>
      <c r="L540" s="6"/>
      <c r="M540" s="7">
        <v>43791</v>
      </c>
      <c r="N540" s="6" t="s">
        <v>1030</v>
      </c>
      <c r="O540" s="6">
        <v>1</v>
      </c>
      <c r="P540" s="6">
        <v>1</v>
      </c>
      <c r="Q540" s="7">
        <v>43791</v>
      </c>
      <c r="R540" s="6" t="s">
        <v>1126</v>
      </c>
      <c r="S540" s="6" t="s">
        <v>1031</v>
      </c>
      <c r="T540" s="8">
        <v>539</v>
      </c>
      <c r="U540" s="9" t="str">
        <f>IFERROR(VLOOKUP(S:S,'[1]Staff List 15-11-19'!B$1:H$65536,7,0),0)</f>
        <v>Staff</v>
      </c>
    </row>
    <row r="541" spans="1:21" x14ac:dyDescent="0.25">
      <c r="A541" s="5">
        <v>1</v>
      </c>
      <c r="B541" s="6">
        <v>1</v>
      </c>
      <c r="C541" s="6">
        <v>566</v>
      </c>
      <c r="D541" s="6">
        <v>281450</v>
      </c>
      <c r="E541" s="6">
        <v>0</v>
      </c>
      <c r="F541" s="6">
        <v>0</v>
      </c>
      <c r="G541" s="6"/>
      <c r="H541" s="6"/>
      <c r="I541" s="6"/>
      <c r="J541" s="2">
        <v>-1093.75</v>
      </c>
      <c r="K541" s="6"/>
      <c r="L541" s="6"/>
      <c r="M541" s="7">
        <v>43791</v>
      </c>
      <c r="N541" s="6" t="s">
        <v>1032</v>
      </c>
      <c r="O541" s="6">
        <v>1</v>
      </c>
      <c r="P541" s="6">
        <v>1</v>
      </c>
      <c r="Q541" s="7">
        <v>43791</v>
      </c>
      <c r="R541" s="6" t="s">
        <v>1126</v>
      </c>
      <c r="S541" s="6" t="s">
        <v>1033</v>
      </c>
      <c r="T541" s="8">
        <v>540</v>
      </c>
      <c r="U541" s="9" t="str">
        <f>IFERROR(VLOOKUP(S:S,'[1]Staff List 15-11-19'!B$1:H$65536,7,0),0)</f>
        <v>Staff</v>
      </c>
    </row>
    <row r="542" spans="1:21" x14ac:dyDescent="0.25">
      <c r="A542" s="5">
        <v>1</v>
      </c>
      <c r="B542" s="6">
        <v>1</v>
      </c>
      <c r="C542" s="6">
        <v>566</v>
      </c>
      <c r="D542" s="6">
        <v>281450</v>
      </c>
      <c r="E542" s="6">
        <v>0</v>
      </c>
      <c r="F542" s="6">
        <v>0</v>
      </c>
      <c r="G542" s="6"/>
      <c r="H542" s="6"/>
      <c r="I542" s="6"/>
      <c r="J542" s="2">
        <v>-1093.75</v>
      </c>
      <c r="K542" s="6"/>
      <c r="L542" s="6"/>
      <c r="M542" s="7">
        <v>43791</v>
      </c>
      <c r="N542" s="6" t="s">
        <v>1034</v>
      </c>
      <c r="O542" s="6">
        <v>1</v>
      </c>
      <c r="P542" s="6">
        <v>1</v>
      </c>
      <c r="Q542" s="7">
        <v>43791</v>
      </c>
      <c r="R542" s="6" t="s">
        <v>1126</v>
      </c>
      <c r="S542" s="6" t="s">
        <v>1035</v>
      </c>
      <c r="T542" s="8">
        <v>541</v>
      </c>
      <c r="U542" s="9" t="str">
        <f>IFERROR(VLOOKUP(S:S,'[1]Staff List 15-11-19'!B$1:H$65536,7,0),0)</f>
        <v>Staff</v>
      </c>
    </row>
    <row r="543" spans="1:21" x14ac:dyDescent="0.25">
      <c r="A543" s="5">
        <v>1</v>
      </c>
      <c r="B543" s="6">
        <v>1</v>
      </c>
      <c r="C543" s="6">
        <v>566</v>
      </c>
      <c r="D543" s="6">
        <v>281450</v>
      </c>
      <c r="E543" s="6">
        <v>0</v>
      </c>
      <c r="F543" s="6">
        <v>0</v>
      </c>
      <c r="G543" s="6"/>
      <c r="H543" s="6"/>
      <c r="I543" s="6"/>
      <c r="J543" s="2">
        <v>-1093.75</v>
      </c>
      <c r="K543" s="6"/>
      <c r="L543" s="6"/>
      <c r="M543" s="7">
        <v>43791</v>
      </c>
      <c r="N543" s="6" t="s">
        <v>1036</v>
      </c>
      <c r="O543" s="6">
        <v>1</v>
      </c>
      <c r="P543" s="6">
        <v>1</v>
      </c>
      <c r="Q543" s="7">
        <v>43791</v>
      </c>
      <c r="R543" s="6" t="s">
        <v>1126</v>
      </c>
      <c r="S543" s="6" t="s">
        <v>1037</v>
      </c>
      <c r="T543" s="8">
        <v>542</v>
      </c>
      <c r="U543" s="9" t="str">
        <f>IFERROR(VLOOKUP(S:S,'[1]Staff List 15-11-19'!B$1:H$65536,7,0),0)</f>
        <v>Staff</v>
      </c>
    </row>
    <row r="544" spans="1:21" x14ac:dyDescent="0.25">
      <c r="A544" s="5">
        <v>1</v>
      </c>
      <c r="B544" s="6">
        <v>1</v>
      </c>
      <c r="C544" s="6">
        <v>566</v>
      </c>
      <c r="D544" s="6">
        <v>281450</v>
      </c>
      <c r="E544" s="6">
        <v>0</v>
      </c>
      <c r="F544" s="6">
        <v>0</v>
      </c>
      <c r="G544" s="6"/>
      <c r="H544" s="6"/>
      <c r="I544" s="6"/>
      <c r="J544" s="2">
        <v>-1093.75</v>
      </c>
      <c r="K544" s="6"/>
      <c r="L544" s="6"/>
      <c r="M544" s="7">
        <v>43791</v>
      </c>
      <c r="N544" s="6" t="s">
        <v>1038</v>
      </c>
      <c r="O544" s="6">
        <v>1</v>
      </c>
      <c r="P544" s="6">
        <v>1</v>
      </c>
      <c r="Q544" s="7">
        <v>43791</v>
      </c>
      <c r="R544" s="6" t="s">
        <v>1126</v>
      </c>
      <c r="S544" s="6" t="s">
        <v>1039</v>
      </c>
      <c r="T544" s="8">
        <v>543</v>
      </c>
      <c r="U544" s="9" t="str">
        <f>IFERROR(VLOOKUP(S:S,'[1]Staff List 15-11-19'!B$1:H$65536,7,0),0)</f>
        <v>Staff</v>
      </c>
    </row>
    <row r="545" spans="1:21" x14ac:dyDescent="0.25">
      <c r="A545" s="5">
        <v>1</v>
      </c>
      <c r="B545" s="6">
        <v>1</v>
      </c>
      <c r="C545" s="6">
        <v>566</v>
      </c>
      <c r="D545" s="6">
        <v>281450</v>
      </c>
      <c r="E545" s="6">
        <v>0</v>
      </c>
      <c r="F545" s="6">
        <v>0</v>
      </c>
      <c r="G545" s="6"/>
      <c r="H545" s="6"/>
      <c r="I545" s="6"/>
      <c r="J545" s="2">
        <v>-1093.75</v>
      </c>
      <c r="K545" s="6"/>
      <c r="L545" s="6"/>
      <c r="M545" s="7">
        <v>43791</v>
      </c>
      <c r="N545" s="6" t="s">
        <v>1040</v>
      </c>
      <c r="O545" s="6">
        <v>1</v>
      </c>
      <c r="P545" s="6">
        <v>1</v>
      </c>
      <c r="Q545" s="7">
        <v>43791</v>
      </c>
      <c r="R545" s="6" t="s">
        <v>1126</v>
      </c>
      <c r="S545" s="6" t="s">
        <v>1041</v>
      </c>
      <c r="T545" s="8">
        <v>544</v>
      </c>
      <c r="U545" s="9" t="str">
        <f>IFERROR(VLOOKUP(S:S,'[1]Staff List 15-11-19'!B$1:H$65536,7,0),0)</f>
        <v>Staff</v>
      </c>
    </row>
    <row r="546" spans="1:21" x14ac:dyDescent="0.25">
      <c r="A546" s="5">
        <v>1</v>
      </c>
      <c r="B546" s="6">
        <v>1</v>
      </c>
      <c r="C546" s="6">
        <v>566</v>
      </c>
      <c r="D546" s="6">
        <v>281450</v>
      </c>
      <c r="E546" s="6">
        <v>0</v>
      </c>
      <c r="F546" s="6">
        <v>0</v>
      </c>
      <c r="G546" s="6"/>
      <c r="H546" s="6"/>
      <c r="I546" s="6"/>
      <c r="J546" s="2">
        <v>-1354.17</v>
      </c>
      <c r="K546" s="6"/>
      <c r="L546" s="6"/>
      <c r="M546" s="7">
        <v>43791</v>
      </c>
      <c r="N546" s="6" t="s">
        <v>1042</v>
      </c>
      <c r="O546" s="6">
        <v>1</v>
      </c>
      <c r="P546" s="6">
        <v>1</v>
      </c>
      <c r="Q546" s="7">
        <v>43791</v>
      </c>
      <c r="R546" s="6" t="s">
        <v>1126</v>
      </c>
      <c r="S546" s="6" t="s">
        <v>1043</v>
      </c>
      <c r="T546" s="8">
        <v>545</v>
      </c>
      <c r="U546" s="9" t="str">
        <f>IFERROR(VLOOKUP(S:S,'[1]Staff List 15-11-19'!B$1:H$65536,7,0),0)</f>
        <v>Staff</v>
      </c>
    </row>
    <row r="547" spans="1:21" x14ac:dyDescent="0.25">
      <c r="A547" s="5">
        <v>1</v>
      </c>
      <c r="B547" s="6">
        <v>1</v>
      </c>
      <c r="C547" s="6">
        <v>566</v>
      </c>
      <c r="D547" s="6">
        <v>281450</v>
      </c>
      <c r="E547" s="6">
        <v>0</v>
      </c>
      <c r="F547" s="6">
        <v>0</v>
      </c>
      <c r="G547" s="6"/>
      <c r="H547" s="6"/>
      <c r="I547" s="6"/>
      <c r="J547" s="2">
        <v>-1093.75</v>
      </c>
      <c r="K547" s="6"/>
      <c r="L547" s="6"/>
      <c r="M547" s="7">
        <v>43791</v>
      </c>
      <c r="N547" s="6" t="s">
        <v>1044</v>
      </c>
      <c r="O547" s="6">
        <v>1</v>
      </c>
      <c r="P547" s="6">
        <v>1</v>
      </c>
      <c r="Q547" s="7">
        <v>43791</v>
      </c>
      <c r="R547" s="6" t="s">
        <v>1126</v>
      </c>
      <c r="S547" s="6" t="s">
        <v>1045</v>
      </c>
      <c r="T547" s="8">
        <v>546</v>
      </c>
      <c r="U547" s="9" t="str">
        <f>IFERROR(VLOOKUP(S:S,'[1]Staff List 15-11-19'!B$1:H$65536,7,0),0)</f>
        <v>Staff</v>
      </c>
    </row>
    <row r="548" spans="1:21" x14ac:dyDescent="0.25">
      <c r="A548" s="5">
        <v>1</v>
      </c>
      <c r="B548" s="6">
        <v>1</v>
      </c>
      <c r="C548" s="6">
        <v>566</v>
      </c>
      <c r="D548" s="6">
        <v>281450</v>
      </c>
      <c r="E548" s="6">
        <v>0</v>
      </c>
      <c r="F548" s="6">
        <v>0</v>
      </c>
      <c r="G548" s="6"/>
      <c r="H548" s="6"/>
      <c r="I548" s="6"/>
      <c r="J548" s="2">
        <v>-6894.73</v>
      </c>
      <c r="K548" s="6"/>
      <c r="L548" s="6"/>
      <c r="M548" s="7">
        <v>43791</v>
      </c>
      <c r="N548" s="6" t="s">
        <v>1046</v>
      </c>
      <c r="O548" s="6">
        <v>1</v>
      </c>
      <c r="P548" s="6">
        <v>1</v>
      </c>
      <c r="Q548" s="7">
        <v>43791</v>
      </c>
      <c r="R548" s="6" t="s">
        <v>1126</v>
      </c>
      <c r="S548" s="6" t="s">
        <v>1047</v>
      </c>
      <c r="T548" s="8">
        <v>547</v>
      </c>
      <c r="U548" s="9" t="str">
        <f>IFERROR(VLOOKUP(S:S,'[1]Staff List 15-11-19'!B$1:H$65536,7,0),0)</f>
        <v>Staff</v>
      </c>
    </row>
    <row r="549" spans="1:21" x14ac:dyDescent="0.25">
      <c r="A549" s="5">
        <v>1</v>
      </c>
      <c r="B549" s="6">
        <v>1</v>
      </c>
      <c r="C549" s="6">
        <v>566</v>
      </c>
      <c r="D549" s="6">
        <v>281450</v>
      </c>
      <c r="E549" s="6">
        <v>0</v>
      </c>
      <c r="F549" s="6">
        <v>0</v>
      </c>
      <c r="G549" s="6"/>
      <c r="H549" s="6"/>
      <c r="I549" s="6"/>
      <c r="J549" s="2">
        <v>-1093.75</v>
      </c>
      <c r="K549" s="6"/>
      <c r="L549" s="6"/>
      <c r="M549" s="7">
        <v>43791</v>
      </c>
      <c r="N549" s="6" t="s">
        <v>1048</v>
      </c>
      <c r="O549" s="6">
        <v>1</v>
      </c>
      <c r="P549" s="6">
        <v>1</v>
      </c>
      <c r="Q549" s="7">
        <v>43791</v>
      </c>
      <c r="R549" s="6" t="s">
        <v>1126</v>
      </c>
      <c r="S549" s="6" t="s">
        <v>1049</v>
      </c>
      <c r="T549" s="8">
        <v>548</v>
      </c>
      <c r="U549" s="9" t="str">
        <f>IFERROR(VLOOKUP(S:S,'[1]Staff List 15-11-19'!B$1:H$65536,7,0),0)</f>
        <v>Staff</v>
      </c>
    </row>
    <row r="550" spans="1:21" x14ac:dyDescent="0.25">
      <c r="A550" s="5">
        <v>1</v>
      </c>
      <c r="B550" s="6">
        <v>1</v>
      </c>
      <c r="C550" s="6">
        <v>566</v>
      </c>
      <c r="D550" s="6">
        <v>281450</v>
      </c>
      <c r="E550" s="6">
        <v>0</v>
      </c>
      <c r="F550" s="6">
        <v>0</v>
      </c>
      <c r="G550" s="6"/>
      <c r="H550" s="6"/>
      <c r="I550" s="6"/>
      <c r="J550" s="2">
        <v>-1093.75</v>
      </c>
      <c r="K550" s="6"/>
      <c r="L550" s="6"/>
      <c r="M550" s="7">
        <v>43791</v>
      </c>
      <c r="N550" s="6" t="s">
        <v>1050</v>
      </c>
      <c r="O550" s="6">
        <v>1</v>
      </c>
      <c r="P550" s="6">
        <v>1</v>
      </c>
      <c r="Q550" s="7">
        <v>43791</v>
      </c>
      <c r="R550" s="6" t="s">
        <v>1126</v>
      </c>
      <c r="S550" s="6" t="s">
        <v>1051</v>
      </c>
      <c r="T550" s="8">
        <v>549</v>
      </c>
      <c r="U550" s="9" t="str">
        <f>IFERROR(VLOOKUP(S:S,'[1]Staff List 15-11-19'!B$1:H$65536,7,0),0)</f>
        <v>Staff</v>
      </c>
    </row>
    <row r="551" spans="1:21" x14ac:dyDescent="0.25">
      <c r="A551" s="5">
        <v>1</v>
      </c>
      <c r="B551" s="6">
        <v>1</v>
      </c>
      <c r="C551" s="6">
        <v>566</v>
      </c>
      <c r="D551" s="6">
        <v>281450</v>
      </c>
      <c r="E551" s="6">
        <v>0</v>
      </c>
      <c r="F551" s="6">
        <v>0</v>
      </c>
      <c r="G551" s="6"/>
      <c r="H551" s="6"/>
      <c r="I551" s="6"/>
      <c r="J551" s="2">
        <v>-1041.67</v>
      </c>
      <c r="K551" s="6"/>
      <c r="L551" s="6"/>
      <c r="M551" s="7">
        <v>43791</v>
      </c>
      <c r="N551" s="6" t="s">
        <v>1052</v>
      </c>
      <c r="O551" s="6">
        <v>1</v>
      </c>
      <c r="P551" s="6">
        <v>1</v>
      </c>
      <c r="Q551" s="7">
        <v>43791</v>
      </c>
      <c r="R551" s="6" t="s">
        <v>1126</v>
      </c>
      <c r="S551" s="6" t="s">
        <v>1053</v>
      </c>
      <c r="T551" s="8">
        <v>550</v>
      </c>
      <c r="U551" s="9" t="str">
        <f>IFERROR(VLOOKUP(S:S,'[1]Staff List 15-11-19'!B$1:H$65536,7,0),0)</f>
        <v>Staff</v>
      </c>
    </row>
    <row r="552" spans="1:21" x14ac:dyDescent="0.25">
      <c r="A552" s="5">
        <v>1</v>
      </c>
      <c r="B552" s="6">
        <v>1</v>
      </c>
      <c r="C552" s="6">
        <v>566</v>
      </c>
      <c r="D552" s="6">
        <v>281450</v>
      </c>
      <c r="E552" s="6">
        <v>0</v>
      </c>
      <c r="F552" s="6">
        <v>0</v>
      </c>
      <c r="G552" s="6"/>
      <c r="H552" s="6"/>
      <c r="I552" s="6"/>
      <c r="J552" s="2">
        <v>-1093.75</v>
      </c>
      <c r="K552" s="6"/>
      <c r="L552" s="6"/>
      <c r="M552" s="7">
        <v>43791</v>
      </c>
      <c r="N552" s="6" t="s">
        <v>1054</v>
      </c>
      <c r="O552" s="6">
        <v>1</v>
      </c>
      <c r="P552" s="6">
        <v>1</v>
      </c>
      <c r="Q552" s="7">
        <v>43791</v>
      </c>
      <c r="R552" s="6" t="s">
        <v>1126</v>
      </c>
      <c r="S552" s="6" t="s">
        <v>1055</v>
      </c>
      <c r="T552" s="8">
        <v>551</v>
      </c>
      <c r="U552" s="9" t="str">
        <f>IFERROR(VLOOKUP(S:S,'[1]Staff List 15-11-19'!B$1:H$65536,7,0),0)</f>
        <v>Staff</v>
      </c>
    </row>
    <row r="553" spans="1:21" x14ac:dyDescent="0.25">
      <c r="A553" s="5">
        <v>1</v>
      </c>
      <c r="B553" s="6">
        <v>1</v>
      </c>
      <c r="C553" s="6">
        <v>566</v>
      </c>
      <c r="D553" s="6">
        <v>281450</v>
      </c>
      <c r="E553" s="6">
        <v>0</v>
      </c>
      <c r="F553" s="6">
        <v>0</v>
      </c>
      <c r="G553" s="6"/>
      <c r="H553" s="6"/>
      <c r="I553" s="6"/>
      <c r="J553" s="2">
        <v>-1093.75</v>
      </c>
      <c r="K553" s="6"/>
      <c r="L553" s="6"/>
      <c r="M553" s="7">
        <v>43791</v>
      </c>
      <c r="N553" s="6" t="s">
        <v>1056</v>
      </c>
      <c r="O553" s="6">
        <v>1</v>
      </c>
      <c r="P553" s="6">
        <v>1</v>
      </c>
      <c r="Q553" s="7">
        <v>43791</v>
      </c>
      <c r="R553" s="6" t="s">
        <v>1126</v>
      </c>
      <c r="S553" s="6" t="s">
        <v>1057</v>
      </c>
      <c r="T553" s="8">
        <v>552</v>
      </c>
      <c r="U553" s="9" t="str">
        <f>IFERROR(VLOOKUP(S:S,'[1]Staff List 15-11-19'!B$1:H$65536,7,0),0)</f>
        <v>Staff</v>
      </c>
    </row>
    <row r="554" spans="1:21" x14ac:dyDescent="0.25">
      <c r="A554" s="5">
        <v>1</v>
      </c>
      <c r="B554" s="6">
        <v>1</v>
      </c>
      <c r="C554" s="6">
        <v>566</v>
      </c>
      <c r="D554" s="6">
        <v>281450</v>
      </c>
      <c r="E554" s="6">
        <v>0</v>
      </c>
      <c r="F554" s="6">
        <v>0</v>
      </c>
      <c r="G554" s="6"/>
      <c r="H554" s="6"/>
      <c r="I554" s="6"/>
      <c r="J554" s="2">
        <v>-6562.5</v>
      </c>
      <c r="K554" s="6"/>
      <c r="L554" s="6"/>
      <c r="M554" s="7">
        <v>43791</v>
      </c>
      <c r="N554" s="6" t="s">
        <v>1058</v>
      </c>
      <c r="O554" s="6">
        <v>1</v>
      </c>
      <c r="P554" s="6">
        <v>1</v>
      </c>
      <c r="Q554" s="7">
        <v>43791</v>
      </c>
      <c r="R554" s="6" t="s">
        <v>1126</v>
      </c>
      <c r="S554" s="6" t="s">
        <v>1059</v>
      </c>
      <c r="T554" s="8">
        <v>553</v>
      </c>
      <c r="U554" s="9" t="str">
        <f>IFERROR(VLOOKUP(S:S,'[1]Staff List 15-11-19'!B$1:H$65536,7,0),0)</f>
        <v>Staff</v>
      </c>
    </row>
    <row r="555" spans="1:21" x14ac:dyDescent="0.25">
      <c r="A555" s="5">
        <v>1</v>
      </c>
      <c r="B555" s="6">
        <v>1</v>
      </c>
      <c r="C555" s="6">
        <v>566</v>
      </c>
      <c r="D555" s="6">
        <v>281450</v>
      </c>
      <c r="E555" s="6">
        <v>0</v>
      </c>
      <c r="F555" s="6">
        <v>0</v>
      </c>
      <c r="G555" s="6"/>
      <c r="H555" s="6"/>
      <c r="I555" s="6"/>
      <c r="J555" s="2">
        <v>-1457.43</v>
      </c>
      <c r="K555" s="6"/>
      <c r="L555" s="6"/>
      <c r="M555" s="7">
        <v>43791</v>
      </c>
      <c r="N555" s="6" t="s">
        <v>1060</v>
      </c>
      <c r="O555" s="6">
        <v>1</v>
      </c>
      <c r="P555" s="6">
        <v>1</v>
      </c>
      <c r="Q555" s="7">
        <v>43791</v>
      </c>
      <c r="R555" s="6" t="s">
        <v>1126</v>
      </c>
      <c r="S555" s="6" t="s">
        <v>1061</v>
      </c>
      <c r="T555" s="8">
        <v>554</v>
      </c>
      <c r="U555" s="9" t="str">
        <f>IFERROR(VLOOKUP(S:S,'[1]Staff List 15-11-19'!B$1:H$65536,7,0),0)</f>
        <v>Staff</v>
      </c>
    </row>
    <row r="556" spans="1:21" x14ac:dyDescent="0.25">
      <c r="A556" s="5">
        <v>1</v>
      </c>
      <c r="B556" s="6">
        <v>1</v>
      </c>
      <c r="C556" s="6">
        <v>566</v>
      </c>
      <c r="D556" s="6">
        <v>281450</v>
      </c>
      <c r="E556" s="6">
        <v>0</v>
      </c>
      <c r="F556" s="6">
        <v>0</v>
      </c>
      <c r="G556" s="6"/>
      <c r="H556" s="6"/>
      <c r="I556" s="6"/>
      <c r="J556" s="2">
        <v>-1354.17</v>
      </c>
      <c r="K556" s="6"/>
      <c r="L556" s="6"/>
      <c r="M556" s="7">
        <v>43791</v>
      </c>
      <c r="N556" s="6" t="s">
        <v>1062</v>
      </c>
      <c r="O556" s="6">
        <v>1</v>
      </c>
      <c r="P556" s="6">
        <v>1</v>
      </c>
      <c r="Q556" s="7">
        <v>43791</v>
      </c>
      <c r="R556" s="6" t="s">
        <v>1126</v>
      </c>
      <c r="S556" s="6" t="s">
        <v>1063</v>
      </c>
      <c r="T556" s="8">
        <v>555</v>
      </c>
      <c r="U556" s="9" t="str">
        <f>IFERROR(VLOOKUP(S:S,'[1]Staff List 15-11-19'!B$1:H$65536,7,0),0)</f>
        <v>Staff</v>
      </c>
    </row>
    <row r="557" spans="1:21" x14ac:dyDescent="0.25">
      <c r="A557" s="5">
        <v>1</v>
      </c>
      <c r="B557" s="6">
        <v>1</v>
      </c>
      <c r="C557" s="6">
        <v>566</v>
      </c>
      <c r="D557" s="6">
        <v>281450</v>
      </c>
      <c r="E557" s="6">
        <v>0</v>
      </c>
      <c r="F557" s="6">
        <v>0</v>
      </c>
      <c r="G557" s="6"/>
      <c r="H557" s="6"/>
      <c r="I557" s="6"/>
      <c r="J557" s="2">
        <v>-3363.29</v>
      </c>
      <c r="K557" s="6"/>
      <c r="L557" s="6"/>
      <c r="M557" s="7">
        <v>43791</v>
      </c>
      <c r="N557" s="6" t="s">
        <v>1064</v>
      </c>
      <c r="O557" s="6">
        <v>1</v>
      </c>
      <c r="P557" s="6">
        <v>1</v>
      </c>
      <c r="Q557" s="7">
        <v>43791</v>
      </c>
      <c r="R557" s="6" t="s">
        <v>1126</v>
      </c>
      <c r="S557" s="6" t="s">
        <v>1065</v>
      </c>
      <c r="T557" s="8">
        <v>556</v>
      </c>
      <c r="U557" s="9" t="str">
        <f>IFERROR(VLOOKUP(S:S,'[1]Staff List 15-11-19'!B$1:H$65536,7,0),0)</f>
        <v>Staff</v>
      </c>
    </row>
    <row r="558" spans="1:21" x14ac:dyDescent="0.25">
      <c r="A558" s="5">
        <v>1</v>
      </c>
      <c r="B558" s="6">
        <v>1</v>
      </c>
      <c r="C558" s="6">
        <v>566</v>
      </c>
      <c r="D558" s="6">
        <v>281450</v>
      </c>
      <c r="E558" s="6">
        <v>0</v>
      </c>
      <c r="F558" s="6">
        <v>0</v>
      </c>
      <c r="G558" s="6"/>
      <c r="H558" s="6"/>
      <c r="I558" s="6"/>
      <c r="J558" s="2">
        <v>-5285.96</v>
      </c>
      <c r="K558" s="6"/>
      <c r="L558" s="6"/>
      <c r="M558" s="7">
        <v>43791</v>
      </c>
      <c r="N558" s="6" t="s">
        <v>1066</v>
      </c>
      <c r="O558" s="6">
        <v>1</v>
      </c>
      <c r="P558" s="6">
        <v>1</v>
      </c>
      <c r="Q558" s="7">
        <v>43791</v>
      </c>
      <c r="R558" s="6" t="s">
        <v>1126</v>
      </c>
      <c r="S558" s="6" t="s">
        <v>1067</v>
      </c>
      <c r="T558" s="8">
        <v>557</v>
      </c>
      <c r="U558" s="9" t="str">
        <f>IFERROR(VLOOKUP(S:S,'[1]Staff List 15-11-19'!B$1:H$65536,7,0),0)</f>
        <v>Staff</v>
      </c>
    </row>
    <row r="559" spans="1:21" x14ac:dyDescent="0.25">
      <c r="A559" s="5">
        <v>1</v>
      </c>
      <c r="B559" s="6">
        <v>1</v>
      </c>
      <c r="C559" s="6">
        <v>566</v>
      </c>
      <c r="D559" s="6">
        <v>281450</v>
      </c>
      <c r="E559" s="6">
        <v>0</v>
      </c>
      <c r="F559" s="6">
        <v>0</v>
      </c>
      <c r="G559" s="6"/>
      <c r="H559" s="6"/>
      <c r="I559" s="6"/>
      <c r="J559" s="2">
        <v>-2242.19</v>
      </c>
      <c r="K559" s="6"/>
      <c r="L559" s="6"/>
      <c r="M559" s="7">
        <v>43791</v>
      </c>
      <c r="N559" s="1" t="s">
        <v>1068</v>
      </c>
      <c r="O559" s="6">
        <v>1</v>
      </c>
      <c r="P559" s="6">
        <v>1</v>
      </c>
      <c r="Q559" s="7">
        <v>43791</v>
      </c>
      <c r="R559" s="6" t="s">
        <v>1126</v>
      </c>
      <c r="S559" s="1" t="s">
        <v>1069</v>
      </c>
      <c r="T559" s="8">
        <v>558</v>
      </c>
      <c r="U559" s="9" t="str">
        <f>IFERROR(VLOOKUP(S:S,'[1]Staff List 15-11-19'!B$1:H$65536,7,0),0)</f>
        <v>Staff</v>
      </c>
    </row>
    <row r="560" spans="1:21" x14ac:dyDescent="0.25">
      <c r="A560" s="5">
        <v>1</v>
      </c>
      <c r="B560" s="6">
        <v>1</v>
      </c>
      <c r="C560" s="6">
        <v>566</v>
      </c>
      <c r="D560" s="6">
        <v>281450</v>
      </c>
      <c r="E560" s="6">
        <v>0</v>
      </c>
      <c r="F560" s="6">
        <v>0</v>
      </c>
      <c r="G560" s="6"/>
      <c r="H560" s="6"/>
      <c r="I560" s="6"/>
      <c r="J560" s="2">
        <v>-4021.93</v>
      </c>
      <c r="K560" s="6"/>
      <c r="L560" s="6"/>
      <c r="M560" s="7">
        <v>43791</v>
      </c>
      <c r="N560" s="6" t="s">
        <v>1070</v>
      </c>
      <c r="O560" s="6">
        <v>1</v>
      </c>
      <c r="P560" s="6">
        <v>1</v>
      </c>
      <c r="Q560" s="7">
        <v>43791</v>
      </c>
      <c r="R560" s="6" t="s">
        <v>1126</v>
      </c>
      <c r="S560" s="6" t="s">
        <v>1071</v>
      </c>
      <c r="T560" s="8">
        <v>559</v>
      </c>
      <c r="U560" s="9" t="str">
        <f>IFERROR(VLOOKUP(S:S,'[1]Staff List 15-11-19'!B$1:H$65536,7,0),0)</f>
        <v>Staff</v>
      </c>
    </row>
    <row r="561" spans="1:21" x14ac:dyDescent="0.25">
      <c r="A561" s="5">
        <v>1</v>
      </c>
      <c r="B561" s="6">
        <v>1</v>
      </c>
      <c r="C561" s="6">
        <v>566</v>
      </c>
      <c r="D561" s="6">
        <v>281450</v>
      </c>
      <c r="E561" s="6">
        <v>0</v>
      </c>
      <c r="F561" s="6">
        <v>0</v>
      </c>
      <c r="G561" s="6"/>
      <c r="H561" s="6"/>
      <c r="I561" s="6"/>
      <c r="J561" s="2">
        <v>-6664.91</v>
      </c>
      <c r="K561" s="6"/>
      <c r="L561" s="6"/>
      <c r="M561" s="7">
        <v>43791</v>
      </c>
      <c r="N561" s="6" t="s">
        <v>1072</v>
      </c>
      <c r="O561" s="6">
        <v>1</v>
      </c>
      <c r="P561" s="6">
        <v>1</v>
      </c>
      <c r="Q561" s="7">
        <v>43791</v>
      </c>
      <c r="R561" s="6" t="s">
        <v>1126</v>
      </c>
      <c r="S561" s="6" t="s">
        <v>1073</v>
      </c>
      <c r="T561" s="8">
        <v>560</v>
      </c>
      <c r="U561" s="9" t="str">
        <f>IFERROR(VLOOKUP(S:S,'[1]Staff List 15-11-19'!B$1:H$65536,7,0),0)</f>
        <v>Staff</v>
      </c>
    </row>
    <row r="562" spans="1:21" x14ac:dyDescent="0.25">
      <c r="A562" s="5">
        <v>1</v>
      </c>
      <c r="B562" s="6">
        <v>1</v>
      </c>
      <c r="C562" s="6">
        <v>566</v>
      </c>
      <c r="D562" s="6">
        <v>281450</v>
      </c>
      <c r="E562" s="6">
        <v>0</v>
      </c>
      <c r="F562" s="6">
        <v>0</v>
      </c>
      <c r="G562" s="6"/>
      <c r="H562" s="6"/>
      <c r="I562" s="6"/>
      <c r="J562" s="2">
        <v>-1354.17</v>
      </c>
      <c r="K562" s="6"/>
      <c r="L562" s="6"/>
      <c r="M562" s="7">
        <v>43791</v>
      </c>
      <c r="N562" s="6" t="s">
        <v>1074</v>
      </c>
      <c r="O562" s="6">
        <v>1</v>
      </c>
      <c r="P562" s="6">
        <v>1</v>
      </c>
      <c r="Q562" s="7">
        <v>43791</v>
      </c>
      <c r="R562" s="6" t="s">
        <v>1126</v>
      </c>
      <c r="S562" s="6" t="s">
        <v>1075</v>
      </c>
      <c r="T562" s="8">
        <v>561</v>
      </c>
      <c r="U562" s="9" t="str">
        <f>IFERROR(VLOOKUP(S:S,'[1]Staff List 15-11-19'!B$1:H$65536,7,0),0)</f>
        <v>Staff</v>
      </c>
    </row>
    <row r="563" spans="1:21" x14ac:dyDescent="0.25">
      <c r="A563" s="11">
        <v>1</v>
      </c>
      <c r="B563" s="12">
        <v>1</v>
      </c>
      <c r="C563" s="12">
        <v>566</v>
      </c>
      <c r="D563" s="12">
        <v>505101</v>
      </c>
      <c r="E563" s="13">
        <v>0</v>
      </c>
      <c r="F563" s="12">
        <v>0</v>
      </c>
      <c r="G563" s="12"/>
      <c r="H563" s="12"/>
      <c r="I563" s="12"/>
      <c r="J563" s="14">
        <v>496760.03000000026</v>
      </c>
      <c r="K563" s="12"/>
      <c r="L563" s="12"/>
      <c r="M563" s="7">
        <v>43791</v>
      </c>
      <c r="N563" s="12" t="str">
        <f>R563</f>
        <v>November 23 2019 Total  Earning = HEAD OFFICE</v>
      </c>
      <c r="O563" s="12">
        <v>1</v>
      </c>
      <c r="P563" s="6">
        <v>1</v>
      </c>
      <c r="Q563" s="7">
        <v>43791</v>
      </c>
      <c r="R563" s="12" t="s">
        <v>1076</v>
      </c>
      <c r="S563" s="12"/>
      <c r="T563" s="8">
        <v>562</v>
      </c>
      <c r="U563" s="9">
        <f>IFERROR(VLOOKUP(S:S,'[1]Staff List 15-11-19'!B$1:H$65536,7,0),0)</f>
        <v>0</v>
      </c>
    </row>
    <row r="564" spans="1:21" x14ac:dyDescent="0.25">
      <c r="A564" s="5">
        <v>1</v>
      </c>
      <c r="B564" s="6">
        <v>1</v>
      </c>
      <c r="C564" s="6">
        <v>566</v>
      </c>
      <c r="D564" s="6">
        <v>281450</v>
      </c>
      <c r="E564" s="6">
        <v>0</v>
      </c>
      <c r="F564" s="6">
        <v>0</v>
      </c>
      <c r="G564" s="6"/>
      <c r="H564" s="6"/>
      <c r="I564" s="6"/>
      <c r="J564" s="2">
        <v>-3363.29</v>
      </c>
      <c r="K564" s="6"/>
      <c r="L564" s="6"/>
      <c r="M564" s="7">
        <v>43791</v>
      </c>
      <c r="N564" s="6" t="s">
        <v>1077</v>
      </c>
      <c r="O564" s="6">
        <v>1</v>
      </c>
      <c r="P564" s="6">
        <v>1</v>
      </c>
      <c r="Q564" s="7">
        <v>43791</v>
      </c>
      <c r="R564" s="6" t="s">
        <v>1126</v>
      </c>
      <c r="S564" s="6" t="s">
        <v>1078</v>
      </c>
      <c r="T564" s="8">
        <v>563</v>
      </c>
      <c r="U564" s="9" t="str">
        <f>IFERROR(VLOOKUP(S:S,'[1]Staff List 15-11-19'!B$1:H$65536,7,0),0)</f>
        <v>Staff</v>
      </c>
    </row>
    <row r="565" spans="1:21" x14ac:dyDescent="0.25">
      <c r="A565" s="5">
        <v>1</v>
      </c>
      <c r="B565" s="6">
        <v>1</v>
      </c>
      <c r="C565" s="6">
        <v>566</v>
      </c>
      <c r="D565" s="6">
        <v>281450</v>
      </c>
      <c r="E565" s="6">
        <v>0</v>
      </c>
      <c r="F565" s="6">
        <v>0</v>
      </c>
      <c r="G565" s="6"/>
      <c r="H565" s="6"/>
      <c r="I565" s="6"/>
      <c r="J565" s="2">
        <v>-2187.5</v>
      </c>
      <c r="K565" s="6"/>
      <c r="L565" s="6"/>
      <c r="M565" s="7">
        <v>43791</v>
      </c>
      <c r="N565" s="6" t="s">
        <v>1079</v>
      </c>
      <c r="O565" s="6">
        <v>1</v>
      </c>
      <c r="P565" s="6">
        <v>1</v>
      </c>
      <c r="Q565" s="7">
        <v>43791</v>
      </c>
      <c r="R565" s="6" t="s">
        <v>1126</v>
      </c>
      <c r="S565" s="6" t="s">
        <v>1080</v>
      </c>
      <c r="T565" s="8">
        <v>564</v>
      </c>
      <c r="U565" s="9" t="str">
        <f>IFERROR(VLOOKUP(S:S,'[1]Staff List 15-11-19'!B$1:H$65536,7,0),0)</f>
        <v>Staff</v>
      </c>
    </row>
    <row r="566" spans="1:21" x14ac:dyDescent="0.25">
      <c r="A566" s="5">
        <v>1</v>
      </c>
      <c r="B566" s="6">
        <v>1</v>
      </c>
      <c r="C566" s="6">
        <v>566</v>
      </c>
      <c r="D566" s="6">
        <v>281450</v>
      </c>
      <c r="E566" s="6">
        <v>0</v>
      </c>
      <c r="F566" s="6">
        <v>0</v>
      </c>
      <c r="G566" s="6"/>
      <c r="H566" s="6"/>
      <c r="I566" s="6"/>
      <c r="J566" s="2">
        <v>-1041.67</v>
      </c>
      <c r="K566" s="6"/>
      <c r="L566" s="6"/>
      <c r="M566" s="7">
        <v>43791</v>
      </c>
      <c r="N566" s="1" t="s">
        <v>1081</v>
      </c>
      <c r="O566" s="6">
        <v>1</v>
      </c>
      <c r="P566" s="6">
        <v>1</v>
      </c>
      <c r="Q566" s="7">
        <v>43791</v>
      </c>
      <c r="R566" s="6" t="s">
        <v>1126</v>
      </c>
      <c r="S566" s="1" t="s">
        <v>1082</v>
      </c>
      <c r="T566" s="8">
        <v>565</v>
      </c>
      <c r="U566" s="9" t="str">
        <f>IFERROR(VLOOKUP(S:S,'[1]Staff List 15-11-19'!B$1:H$65536,7,0),0)</f>
        <v>Staff</v>
      </c>
    </row>
    <row r="567" spans="1:21" x14ac:dyDescent="0.25">
      <c r="A567" s="5">
        <v>1</v>
      </c>
      <c r="B567" s="6">
        <v>1</v>
      </c>
      <c r="C567" s="6">
        <v>566</v>
      </c>
      <c r="D567" s="6">
        <v>281450</v>
      </c>
      <c r="E567" s="6">
        <v>0</v>
      </c>
      <c r="F567" s="6">
        <v>0</v>
      </c>
      <c r="G567" s="6"/>
      <c r="H567" s="6"/>
      <c r="I567" s="6"/>
      <c r="J567" s="2">
        <v>-3281.25</v>
      </c>
      <c r="K567" s="6"/>
      <c r="L567" s="6"/>
      <c r="M567" s="7">
        <v>43791</v>
      </c>
      <c r="N567" s="1" t="s">
        <v>1083</v>
      </c>
      <c r="O567" s="6">
        <v>1</v>
      </c>
      <c r="P567" s="6">
        <v>1</v>
      </c>
      <c r="Q567" s="7">
        <v>43791</v>
      </c>
      <c r="R567" s="6" t="s">
        <v>1126</v>
      </c>
      <c r="S567" s="1" t="s">
        <v>1084</v>
      </c>
      <c r="T567" s="8">
        <v>566</v>
      </c>
      <c r="U567" s="9" t="str">
        <f>IFERROR(VLOOKUP(S:S,'[1]Staff List 15-11-19'!B$1:H$65536,7,0),0)</f>
        <v>Staff</v>
      </c>
    </row>
    <row r="568" spans="1:21" x14ac:dyDescent="0.25">
      <c r="A568" s="5">
        <v>1</v>
      </c>
      <c r="B568" s="6">
        <v>1</v>
      </c>
      <c r="C568" s="6">
        <v>566</v>
      </c>
      <c r="D568" s="6">
        <v>281450</v>
      </c>
      <c r="E568" s="6">
        <v>0</v>
      </c>
      <c r="F568" s="6">
        <v>0</v>
      </c>
      <c r="G568" s="6"/>
      <c r="H568" s="6"/>
      <c r="I568" s="6"/>
      <c r="J568" s="2">
        <v>-1093.75</v>
      </c>
      <c r="K568" s="6"/>
      <c r="L568" s="6"/>
      <c r="M568" s="7">
        <v>43791</v>
      </c>
      <c r="N568" s="6" t="s">
        <v>1085</v>
      </c>
      <c r="O568" s="6">
        <v>1</v>
      </c>
      <c r="P568" s="6">
        <v>1</v>
      </c>
      <c r="Q568" s="7">
        <v>43791</v>
      </c>
      <c r="R568" s="6" t="s">
        <v>1126</v>
      </c>
      <c r="S568" s="6" t="s">
        <v>1086</v>
      </c>
      <c r="T568" s="8">
        <v>567</v>
      </c>
      <c r="U568" s="9" t="str">
        <f>IFERROR(VLOOKUP(S:S,'[1]Staff List 15-11-19'!B$1:H$65536,7,0),0)</f>
        <v>Staff</v>
      </c>
    </row>
    <row r="569" spans="1:21" x14ac:dyDescent="0.25">
      <c r="A569" s="11">
        <v>1</v>
      </c>
      <c r="B569" s="12">
        <v>32</v>
      </c>
      <c r="C569" s="12">
        <v>566</v>
      </c>
      <c r="D569" s="12">
        <v>505101</v>
      </c>
      <c r="E569" s="13">
        <v>0</v>
      </c>
      <c r="F569" s="12">
        <v>0</v>
      </c>
      <c r="G569" s="12"/>
      <c r="H569" s="12"/>
      <c r="I569" s="12"/>
      <c r="J569" s="14">
        <v>10967.46</v>
      </c>
      <c r="K569" s="12"/>
      <c r="L569" s="12"/>
      <c r="M569" s="7">
        <v>43791</v>
      </c>
      <c r="N569" s="12" t="str">
        <f>R569</f>
        <v>November 23 2019 Total  Earning = JOS BRANCH</v>
      </c>
      <c r="O569" s="12">
        <v>1</v>
      </c>
      <c r="P569" s="6">
        <v>1</v>
      </c>
      <c r="Q569" s="7">
        <v>43791</v>
      </c>
      <c r="R569" s="12" t="s">
        <v>1087</v>
      </c>
      <c r="S569" s="12"/>
      <c r="T569" s="8">
        <v>568</v>
      </c>
      <c r="U569" s="9">
        <f>IFERROR(VLOOKUP(S:S,'[1]Staff List 15-11-19'!B$1:H$65536,7,0),0)</f>
        <v>0</v>
      </c>
    </row>
    <row r="570" spans="1:21" x14ac:dyDescent="0.25">
      <c r="A570" s="5">
        <v>1</v>
      </c>
      <c r="B570" s="6">
        <v>1</v>
      </c>
      <c r="C570" s="6">
        <v>566</v>
      </c>
      <c r="D570" s="6">
        <v>281450</v>
      </c>
      <c r="E570" s="6">
        <v>0</v>
      </c>
      <c r="F570" s="6">
        <v>0</v>
      </c>
      <c r="G570" s="6"/>
      <c r="H570" s="6"/>
      <c r="I570" s="6"/>
      <c r="J570" s="2">
        <v>-1354.17</v>
      </c>
      <c r="K570" s="6"/>
      <c r="L570" s="6"/>
      <c r="M570" s="7">
        <v>43791</v>
      </c>
      <c r="N570" s="6" t="s">
        <v>1088</v>
      </c>
      <c r="O570" s="6">
        <v>1</v>
      </c>
      <c r="P570" s="6">
        <v>1</v>
      </c>
      <c r="Q570" s="7">
        <v>43791</v>
      </c>
      <c r="R570" s="6" t="s">
        <v>1126</v>
      </c>
      <c r="S570" s="6" t="s">
        <v>1089</v>
      </c>
      <c r="T570" s="8">
        <v>569</v>
      </c>
      <c r="U570" s="9" t="str">
        <f>IFERROR(VLOOKUP(S:S,'[1]Staff List 15-11-19'!B$1:H$65536,7,0),0)</f>
        <v>Staff</v>
      </c>
    </row>
    <row r="571" spans="1:21" x14ac:dyDescent="0.25">
      <c r="A571" s="5">
        <v>1</v>
      </c>
      <c r="B571" s="6">
        <v>1</v>
      </c>
      <c r="C571" s="6">
        <v>566</v>
      </c>
      <c r="D571" s="6">
        <v>281450</v>
      </c>
      <c r="E571" s="6">
        <v>0</v>
      </c>
      <c r="F571" s="6">
        <v>0</v>
      </c>
      <c r="G571" s="6"/>
      <c r="H571" s="6"/>
      <c r="I571" s="6"/>
      <c r="J571" s="2">
        <v>-6205.26</v>
      </c>
      <c r="K571" s="6"/>
      <c r="L571" s="6"/>
      <c r="M571" s="7">
        <v>43791</v>
      </c>
      <c r="N571" s="6" t="s">
        <v>1090</v>
      </c>
      <c r="O571" s="6">
        <v>1</v>
      </c>
      <c r="P571" s="6">
        <v>1</v>
      </c>
      <c r="Q571" s="7">
        <v>43791</v>
      </c>
      <c r="R571" s="6" t="s">
        <v>1126</v>
      </c>
      <c r="S571" s="6" t="s">
        <v>1091</v>
      </c>
      <c r="T571" s="8">
        <v>570</v>
      </c>
      <c r="U571" s="9" t="str">
        <f>IFERROR(VLOOKUP(S:S,'[1]Staff List 15-11-19'!B$1:H$65536,7,0),0)</f>
        <v>Staff</v>
      </c>
    </row>
    <row r="572" spans="1:21" x14ac:dyDescent="0.25">
      <c r="A572" s="5">
        <v>1</v>
      </c>
      <c r="B572" s="6">
        <v>1</v>
      </c>
      <c r="C572" s="6">
        <v>566</v>
      </c>
      <c r="D572" s="6">
        <v>281450</v>
      </c>
      <c r="E572" s="6">
        <v>0</v>
      </c>
      <c r="F572" s="6">
        <v>0</v>
      </c>
      <c r="G572" s="6"/>
      <c r="H572" s="6"/>
      <c r="I572" s="6"/>
      <c r="J572" s="2">
        <v>-3125</v>
      </c>
      <c r="K572" s="6"/>
      <c r="L572" s="6"/>
      <c r="M572" s="7">
        <v>43791</v>
      </c>
      <c r="N572" s="6" t="s">
        <v>1092</v>
      </c>
      <c r="O572" s="6">
        <v>1</v>
      </c>
      <c r="P572" s="6">
        <v>1</v>
      </c>
      <c r="Q572" s="7">
        <v>43791</v>
      </c>
      <c r="R572" s="6" t="s">
        <v>1126</v>
      </c>
      <c r="S572" s="6" t="s">
        <v>1093</v>
      </c>
      <c r="T572" s="8">
        <v>571</v>
      </c>
      <c r="U572" s="9" t="str">
        <f>IFERROR(VLOOKUP(S:S,'[1]Staff List 15-11-19'!B$1:H$65536,7,0),0)</f>
        <v>Staff</v>
      </c>
    </row>
    <row r="573" spans="1:21" x14ac:dyDescent="0.25">
      <c r="A573" s="5">
        <v>1</v>
      </c>
      <c r="B573" s="6">
        <v>1</v>
      </c>
      <c r="C573" s="6">
        <v>566</v>
      </c>
      <c r="D573" s="6">
        <v>281450</v>
      </c>
      <c r="E573" s="6">
        <v>0</v>
      </c>
      <c r="F573" s="6">
        <v>0</v>
      </c>
      <c r="G573" s="6"/>
      <c r="H573" s="6"/>
      <c r="I573" s="6"/>
      <c r="J573" s="2">
        <v>-1093.75</v>
      </c>
      <c r="K573" s="6"/>
      <c r="L573" s="6"/>
      <c r="M573" s="7">
        <v>43791</v>
      </c>
      <c r="N573" s="6" t="s">
        <v>1094</v>
      </c>
      <c r="O573" s="6">
        <v>1</v>
      </c>
      <c r="P573" s="6">
        <v>1</v>
      </c>
      <c r="Q573" s="7">
        <v>43791</v>
      </c>
      <c r="R573" s="6" t="s">
        <v>1126</v>
      </c>
      <c r="S573" s="6" t="s">
        <v>1095</v>
      </c>
      <c r="T573" s="8">
        <v>572</v>
      </c>
      <c r="U573" s="9" t="str">
        <f>IFERROR(VLOOKUP(S:S,'[1]Staff List 15-11-19'!B$1:H$65536,7,0),0)</f>
        <v>Staff</v>
      </c>
    </row>
    <row r="574" spans="1:21" x14ac:dyDescent="0.25">
      <c r="A574" s="5">
        <v>1</v>
      </c>
      <c r="B574" s="6">
        <v>1</v>
      </c>
      <c r="C574" s="6">
        <v>566</v>
      </c>
      <c r="D574" s="6">
        <v>281450</v>
      </c>
      <c r="E574" s="6">
        <v>0</v>
      </c>
      <c r="F574" s="6">
        <v>0</v>
      </c>
      <c r="G574" s="6"/>
      <c r="H574" s="6"/>
      <c r="I574" s="6"/>
      <c r="J574" s="2">
        <v>-1093.75</v>
      </c>
      <c r="K574" s="6"/>
      <c r="L574" s="6"/>
      <c r="M574" s="7">
        <v>43791</v>
      </c>
      <c r="N574" s="6" t="s">
        <v>1096</v>
      </c>
      <c r="O574" s="6">
        <v>1</v>
      </c>
      <c r="P574" s="6">
        <v>1</v>
      </c>
      <c r="Q574" s="7">
        <v>43791</v>
      </c>
      <c r="R574" s="6" t="s">
        <v>1126</v>
      </c>
      <c r="S574" s="6" t="s">
        <v>1097</v>
      </c>
      <c r="T574" s="8">
        <v>573</v>
      </c>
      <c r="U574" s="9" t="str">
        <f>IFERROR(VLOOKUP(S:S,'[1]Staff List 15-11-19'!B$1:H$65536,7,0),0)</f>
        <v>Staff</v>
      </c>
    </row>
    <row r="575" spans="1:21" x14ac:dyDescent="0.25">
      <c r="A575" s="5">
        <v>1</v>
      </c>
      <c r="B575" s="6">
        <v>1</v>
      </c>
      <c r="C575" s="6">
        <v>566</v>
      </c>
      <c r="D575" s="6">
        <v>281450</v>
      </c>
      <c r="E575" s="6">
        <v>0</v>
      </c>
      <c r="F575" s="6">
        <v>0</v>
      </c>
      <c r="G575" s="6"/>
      <c r="H575" s="6"/>
      <c r="I575" s="6"/>
      <c r="J575" s="2">
        <v>-1354.17</v>
      </c>
      <c r="K575" s="6"/>
      <c r="L575" s="6"/>
      <c r="M575" s="7">
        <v>43791</v>
      </c>
      <c r="N575" s="6" t="s">
        <v>1098</v>
      </c>
      <c r="O575" s="6">
        <v>1</v>
      </c>
      <c r="P575" s="6">
        <v>1</v>
      </c>
      <c r="Q575" s="7">
        <v>43791</v>
      </c>
      <c r="R575" s="6" t="s">
        <v>1126</v>
      </c>
      <c r="S575" s="6" t="s">
        <v>1099</v>
      </c>
      <c r="T575" s="8">
        <v>574</v>
      </c>
      <c r="U575" s="9" t="str">
        <f>IFERROR(VLOOKUP(S:S,'[1]Staff List 15-11-19'!B$1:H$65536,7,0),0)</f>
        <v>Staff</v>
      </c>
    </row>
    <row r="576" spans="1:21" x14ac:dyDescent="0.25">
      <c r="A576" s="5">
        <v>1</v>
      </c>
      <c r="B576" s="6">
        <v>1</v>
      </c>
      <c r="C576" s="6">
        <v>566</v>
      </c>
      <c r="D576" s="6">
        <v>281450</v>
      </c>
      <c r="E576" s="6">
        <v>0</v>
      </c>
      <c r="F576" s="6">
        <v>0</v>
      </c>
      <c r="G576" s="6"/>
      <c r="H576" s="6"/>
      <c r="I576" s="6"/>
      <c r="J576" s="2">
        <v>-1149.1300000000001</v>
      </c>
      <c r="K576" s="6"/>
      <c r="L576" s="6"/>
      <c r="M576" s="7">
        <v>43791</v>
      </c>
      <c r="N576" s="6" t="s">
        <v>1100</v>
      </c>
      <c r="O576" s="6">
        <v>1</v>
      </c>
      <c r="P576" s="6">
        <v>1</v>
      </c>
      <c r="Q576" s="7">
        <v>43791</v>
      </c>
      <c r="R576" s="6" t="s">
        <v>1126</v>
      </c>
      <c r="S576" s="6" t="s">
        <v>1101</v>
      </c>
      <c r="T576" s="8">
        <v>575</v>
      </c>
      <c r="U576" s="9" t="str">
        <f>IFERROR(VLOOKUP(S:S,'[1]Staff List 15-11-19'!B$1:H$65536,7,0),0)</f>
        <v>Staff</v>
      </c>
    </row>
    <row r="577" spans="1:21" x14ac:dyDescent="0.25">
      <c r="A577" s="11">
        <v>1</v>
      </c>
      <c r="B577" s="12">
        <v>33</v>
      </c>
      <c r="C577" s="12">
        <v>566</v>
      </c>
      <c r="D577" s="12">
        <v>505101</v>
      </c>
      <c r="E577" s="13">
        <v>0</v>
      </c>
      <c r="F577" s="12">
        <v>0</v>
      </c>
      <c r="G577" s="12"/>
      <c r="H577" s="12"/>
      <c r="I577" s="12"/>
      <c r="J577" s="14">
        <v>15375.23</v>
      </c>
      <c r="K577" s="12"/>
      <c r="L577" s="12"/>
      <c r="M577" s="7">
        <v>43791</v>
      </c>
      <c r="N577" s="12" t="str">
        <f>R577</f>
        <v>November 23 2019 Total  Earning = IKOYI BRANCH</v>
      </c>
      <c r="O577" s="12">
        <v>1</v>
      </c>
      <c r="P577" s="6">
        <v>1</v>
      </c>
      <c r="Q577" s="7">
        <v>43791</v>
      </c>
      <c r="R577" s="12" t="s">
        <v>1102</v>
      </c>
      <c r="S577" s="12"/>
      <c r="T577" s="8">
        <v>576</v>
      </c>
      <c r="U577" s="9">
        <f>IFERROR(VLOOKUP(S:S,'[1]Staff List 15-11-19'!B$1:H$65536,7,0),0)</f>
        <v>0</v>
      </c>
    </row>
    <row r="578" spans="1:21" x14ac:dyDescent="0.25">
      <c r="A578" s="5">
        <v>1</v>
      </c>
      <c r="B578" s="6">
        <v>1</v>
      </c>
      <c r="C578" s="6">
        <v>566</v>
      </c>
      <c r="D578" s="6">
        <v>281450</v>
      </c>
      <c r="E578" s="6">
        <v>0</v>
      </c>
      <c r="F578" s="6">
        <v>0</v>
      </c>
      <c r="G578" s="6"/>
      <c r="H578" s="6"/>
      <c r="I578" s="6"/>
      <c r="J578" s="2">
        <v>-1149.1300000000001</v>
      </c>
      <c r="K578" s="6"/>
      <c r="L578" s="6"/>
      <c r="M578" s="7">
        <v>43791</v>
      </c>
      <c r="N578" s="6" t="s">
        <v>1103</v>
      </c>
      <c r="O578" s="6">
        <v>1</v>
      </c>
      <c r="P578" s="6">
        <v>1</v>
      </c>
      <c r="Q578" s="7">
        <v>43791</v>
      </c>
      <c r="R578" s="6" t="s">
        <v>1126</v>
      </c>
      <c r="S578" s="6" t="s">
        <v>1104</v>
      </c>
      <c r="T578" s="8">
        <v>577</v>
      </c>
      <c r="U578" s="9" t="str">
        <f>IFERROR(VLOOKUP(S:S,'[1]Staff List 15-11-19'!B$1:H$65536,7,0),0)</f>
        <v>Staff</v>
      </c>
    </row>
    <row r="579" spans="1:21" x14ac:dyDescent="0.25">
      <c r="A579" s="5">
        <v>1</v>
      </c>
      <c r="B579" s="6">
        <v>1</v>
      </c>
      <c r="C579" s="6">
        <v>566</v>
      </c>
      <c r="D579" s="6">
        <v>281450</v>
      </c>
      <c r="E579" s="6">
        <v>0</v>
      </c>
      <c r="F579" s="6">
        <v>0</v>
      </c>
      <c r="G579" s="6"/>
      <c r="H579" s="6"/>
      <c r="I579" s="6"/>
      <c r="J579" s="2">
        <v>-5625</v>
      </c>
      <c r="K579" s="6"/>
      <c r="L579" s="6"/>
      <c r="M579" s="7">
        <v>43791</v>
      </c>
      <c r="N579" s="6" t="s">
        <v>1105</v>
      </c>
      <c r="O579" s="6">
        <v>1</v>
      </c>
      <c r="P579" s="6">
        <v>1</v>
      </c>
      <c r="Q579" s="7">
        <v>43791</v>
      </c>
      <c r="R579" s="6" t="s">
        <v>1126</v>
      </c>
      <c r="S579" s="6" t="s">
        <v>1106</v>
      </c>
      <c r="T579" s="8">
        <v>578</v>
      </c>
      <c r="U579" s="9" t="str">
        <f>IFERROR(VLOOKUP(S:S,'[1]Staff List 15-11-19'!B$1:H$65536,7,0),0)</f>
        <v>Staff</v>
      </c>
    </row>
    <row r="580" spans="1:21" x14ac:dyDescent="0.25">
      <c r="A580" s="5">
        <v>1</v>
      </c>
      <c r="B580" s="6">
        <v>1</v>
      </c>
      <c r="C580" s="6">
        <v>566</v>
      </c>
      <c r="D580" s="6">
        <v>281450</v>
      </c>
      <c r="E580" s="6">
        <v>0</v>
      </c>
      <c r="F580" s="6">
        <v>0</v>
      </c>
      <c r="G580" s="6"/>
      <c r="H580" s="6"/>
      <c r="I580" s="6"/>
      <c r="J580" s="2">
        <v>-2083.34</v>
      </c>
      <c r="K580" s="6"/>
      <c r="L580" s="6"/>
      <c r="M580" s="7">
        <v>43791</v>
      </c>
      <c r="N580" s="6" t="s">
        <v>1107</v>
      </c>
      <c r="O580" s="6">
        <v>1</v>
      </c>
      <c r="P580" s="6">
        <v>1</v>
      </c>
      <c r="Q580" s="7">
        <v>43791</v>
      </c>
      <c r="R580" s="6" t="s">
        <v>1126</v>
      </c>
      <c r="S580" s="6" t="s">
        <v>1108</v>
      </c>
      <c r="T580" s="8">
        <v>579</v>
      </c>
      <c r="U580" s="9" t="str">
        <f>IFERROR(VLOOKUP(S:S,'[1]Staff List 15-11-19'!B$1:H$65536,7,0),0)</f>
        <v>Staff</v>
      </c>
    </row>
    <row r="581" spans="1:21" x14ac:dyDescent="0.25">
      <c r="A581" s="5">
        <v>1</v>
      </c>
      <c r="B581" s="6">
        <v>1</v>
      </c>
      <c r="C581" s="6">
        <v>566</v>
      </c>
      <c r="D581" s="6">
        <v>281450</v>
      </c>
      <c r="E581" s="6">
        <v>0</v>
      </c>
      <c r="F581" s="6">
        <v>0</v>
      </c>
      <c r="G581" s="6"/>
      <c r="H581" s="6"/>
      <c r="I581" s="6"/>
      <c r="J581" s="2">
        <v>-3828.13</v>
      </c>
      <c r="K581" s="6"/>
      <c r="L581" s="6"/>
      <c r="M581" s="7">
        <v>43791</v>
      </c>
      <c r="N581" s="6" t="s">
        <v>1109</v>
      </c>
      <c r="O581" s="6">
        <v>1</v>
      </c>
      <c r="P581" s="6">
        <v>1</v>
      </c>
      <c r="Q581" s="7">
        <v>43791</v>
      </c>
      <c r="R581" s="6" t="s">
        <v>1126</v>
      </c>
      <c r="S581" s="6" t="s">
        <v>1110</v>
      </c>
      <c r="T581" s="8">
        <v>580</v>
      </c>
      <c r="U581" s="9" t="str">
        <f>IFERROR(VLOOKUP(S:S,'[1]Staff List 15-11-19'!B$1:H$65536,7,0),0)</f>
        <v>Staff</v>
      </c>
    </row>
    <row r="582" spans="1:21" x14ac:dyDescent="0.25">
      <c r="A582" s="5">
        <v>1</v>
      </c>
      <c r="B582" s="6">
        <v>1</v>
      </c>
      <c r="C582" s="6">
        <v>566</v>
      </c>
      <c r="D582" s="6">
        <v>281450</v>
      </c>
      <c r="E582" s="6">
        <v>0</v>
      </c>
      <c r="F582" s="6">
        <v>0</v>
      </c>
      <c r="G582" s="6"/>
      <c r="H582" s="6"/>
      <c r="I582" s="6"/>
      <c r="J582" s="2">
        <v>-1457.43</v>
      </c>
      <c r="K582" s="6"/>
      <c r="L582" s="6"/>
      <c r="M582" s="7">
        <v>43791</v>
      </c>
      <c r="N582" s="6" t="s">
        <v>1111</v>
      </c>
      <c r="O582" s="6">
        <v>1</v>
      </c>
      <c r="P582" s="6">
        <v>1</v>
      </c>
      <c r="Q582" s="7">
        <v>43791</v>
      </c>
      <c r="R582" s="6" t="s">
        <v>1126</v>
      </c>
      <c r="S582" s="6" t="s">
        <v>1112</v>
      </c>
      <c r="T582" s="8">
        <v>581</v>
      </c>
      <c r="U582" s="9" t="str">
        <f>IFERROR(VLOOKUP(S:S,'[1]Staff List 15-11-19'!B$1:H$65536,7,0),0)</f>
        <v>Staff</v>
      </c>
    </row>
    <row r="583" spans="1:21" x14ac:dyDescent="0.25">
      <c r="A583" s="5">
        <v>1</v>
      </c>
      <c r="B583" s="6">
        <v>1</v>
      </c>
      <c r="C583" s="6">
        <v>566</v>
      </c>
      <c r="D583" s="6">
        <v>281450</v>
      </c>
      <c r="E583" s="6">
        <v>0</v>
      </c>
      <c r="F583" s="6">
        <v>0</v>
      </c>
      <c r="G583" s="6"/>
      <c r="H583" s="6"/>
      <c r="I583" s="6"/>
      <c r="J583" s="2">
        <v>-1093.75</v>
      </c>
      <c r="K583" s="6"/>
      <c r="L583" s="6"/>
      <c r="M583" s="7">
        <v>43791</v>
      </c>
      <c r="N583" s="6" t="s">
        <v>1113</v>
      </c>
      <c r="O583" s="6">
        <v>1</v>
      </c>
      <c r="P583" s="6">
        <v>1</v>
      </c>
      <c r="Q583" s="7">
        <v>43791</v>
      </c>
      <c r="R583" s="6" t="s">
        <v>1126</v>
      </c>
      <c r="S583" s="6" t="s">
        <v>1114</v>
      </c>
      <c r="T583" s="8">
        <v>582</v>
      </c>
      <c r="U583" s="9" t="str">
        <f>IFERROR(VLOOKUP(S:S,'[1]Staff List 15-11-19'!B$1:H$65536,7,0),0)</f>
        <v>Staff</v>
      </c>
    </row>
    <row r="584" spans="1:21" x14ac:dyDescent="0.25">
      <c r="A584" s="5">
        <v>1</v>
      </c>
      <c r="B584" s="6">
        <v>1</v>
      </c>
      <c r="C584" s="6">
        <v>566</v>
      </c>
      <c r="D584" s="6">
        <v>281450</v>
      </c>
      <c r="E584" s="6">
        <v>0</v>
      </c>
      <c r="F584" s="6">
        <v>0</v>
      </c>
      <c r="G584" s="6"/>
      <c r="H584" s="6"/>
      <c r="I584" s="6"/>
      <c r="J584" s="2">
        <v>-1354.17</v>
      </c>
      <c r="K584" s="6"/>
      <c r="L584" s="6"/>
      <c r="M584" s="7">
        <v>43791</v>
      </c>
      <c r="N584" s="15" t="s">
        <v>1115</v>
      </c>
      <c r="O584" s="6">
        <v>1</v>
      </c>
      <c r="P584" s="6">
        <v>1</v>
      </c>
      <c r="Q584" s="7">
        <v>43791</v>
      </c>
      <c r="R584" s="6" t="s">
        <v>1126</v>
      </c>
      <c r="S584" s="15" t="s">
        <v>1116</v>
      </c>
      <c r="T584" s="8">
        <v>583</v>
      </c>
      <c r="U584" s="9" t="str">
        <f>IFERROR(VLOOKUP(S:S,'[1]Staff List 15-11-19'!B$1:H$65536,7,0),0)</f>
        <v>Staff</v>
      </c>
    </row>
    <row r="585" spans="1:21" x14ac:dyDescent="0.25">
      <c r="A585" s="5">
        <v>1</v>
      </c>
      <c r="B585" s="6">
        <v>1</v>
      </c>
      <c r="C585" s="6">
        <v>566</v>
      </c>
      <c r="D585" s="6">
        <v>281450</v>
      </c>
      <c r="E585" s="6">
        <v>0</v>
      </c>
      <c r="F585" s="6">
        <v>0</v>
      </c>
      <c r="G585" s="6"/>
      <c r="H585" s="6"/>
      <c r="I585" s="6"/>
      <c r="J585" s="2">
        <v>-1093.75</v>
      </c>
      <c r="K585" s="6"/>
      <c r="L585" s="6"/>
      <c r="M585" s="7">
        <v>43791</v>
      </c>
      <c r="N585" s="6" t="s">
        <v>1117</v>
      </c>
      <c r="O585" s="6">
        <v>1</v>
      </c>
      <c r="P585" s="6">
        <v>1</v>
      </c>
      <c r="Q585" s="7">
        <v>43791</v>
      </c>
      <c r="R585" s="6" t="s">
        <v>1126</v>
      </c>
      <c r="S585" s="6" t="s">
        <v>1118</v>
      </c>
      <c r="T585" s="8">
        <v>584</v>
      </c>
      <c r="U585" s="9" t="str">
        <f>IFERROR(VLOOKUP(S:S,'[1]Staff List 15-11-19'!B$1:H$65536,7,0),0)</f>
        <v>Staff</v>
      </c>
    </row>
    <row r="586" spans="1:21" x14ac:dyDescent="0.25">
      <c r="A586" s="5">
        <v>1</v>
      </c>
      <c r="B586" s="6">
        <v>1</v>
      </c>
      <c r="C586" s="6">
        <v>566</v>
      </c>
      <c r="D586" s="6">
        <v>281450</v>
      </c>
      <c r="E586" s="6">
        <v>0</v>
      </c>
      <c r="F586" s="6">
        <v>0</v>
      </c>
      <c r="G586" s="6"/>
      <c r="H586" s="6"/>
      <c r="I586" s="6"/>
      <c r="J586" s="2">
        <v>-3828.13</v>
      </c>
      <c r="K586" s="6"/>
      <c r="L586" s="6"/>
      <c r="M586" s="7">
        <v>43791</v>
      </c>
      <c r="N586" s="6" t="s">
        <v>1119</v>
      </c>
      <c r="O586" s="6">
        <v>1</v>
      </c>
      <c r="P586" s="6">
        <v>1</v>
      </c>
      <c r="Q586" s="7">
        <v>43791</v>
      </c>
      <c r="R586" s="6" t="s">
        <v>1126</v>
      </c>
      <c r="S586" s="6" t="s">
        <v>1120</v>
      </c>
      <c r="T586" s="8">
        <v>585</v>
      </c>
      <c r="U586" s="9" t="str">
        <f>IFERROR(VLOOKUP(S:S,'[1]Staff List 15-11-19'!B$1:H$65536,7,0),0)</f>
        <v>Staff</v>
      </c>
    </row>
    <row r="587" spans="1:21" x14ac:dyDescent="0.25">
      <c r="A587" s="11">
        <v>1</v>
      </c>
      <c r="B587" s="12">
        <v>34</v>
      </c>
      <c r="C587" s="12">
        <v>566</v>
      </c>
      <c r="D587" s="12">
        <v>505101</v>
      </c>
      <c r="E587" s="13">
        <v>0</v>
      </c>
      <c r="F587" s="12">
        <v>0</v>
      </c>
      <c r="G587" s="12"/>
      <c r="H587" s="12"/>
      <c r="I587" s="12"/>
      <c r="J587" s="14">
        <v>21512.830000000005</v>
      </c>
      <c r="K587" s="12"/>
      <c r="L587" s="12"/>
      <c r="M587" s="7">
        <v>43791</v>
      </c>
      <c r="N587" s="12" t="str">
        <f>R587</f>
        <v>November 23 2019 Total  Earning = MARARABA BRANCH</v>
      </c>
      <c r="O587" s="12">
        <v>1</v>
      </c>
      <c r="P587" s="6">
        <v>1</v>
      </c>
      <c r="Q587" s="7">
        <v>43791</v>
      </c>
      <c r="R587" s="12" t="s">
        <v>1121</v>
      </c>
      <c r="S587" s="12"/>
      <c r="T587" s="8">
        <v>586</v>
      </c>
      <c r="U587" s="9">
        <f>IFERROR(VLOOKUP(S:S,'[1]Staff List 15-11-19'!B$1:H$65536,7,0),0)</f>
        <v>0</v>
      </c>
    </row>
    <row r="588" spans="1:21" x14ac:dyDescent="0.25">
      <c r="J588" s="2">
        <v>0</v>
      </c>
    </row>
    <row r="590" spans="1:21" x14ac:dyDescent="0.25">
      <c r="R590" s="16"/>
    </row>
    <row r="591" spans="1:21" x14ac:dyDescent="0.25">
      <c r="R591" s="16"/>
    </row>
    <row r="592" spans="1:21" x14ac:dyDescent="0.25">
      <c r="R592" s="16"/>
    </row>
    <row r="593" spans="18:18" x14ac:dyDescent="0.25">
      <c r="R593" s="16"/>
    </row>
    <row r="594" spans="18:18" x14ac:dyDescent="0.25">
      <c r="R594" s="16"/>
    </row>
    <row r="595" spans="18:18" x14ac:dyDescent="0.25">
      <c r="R595" s="16"/>
    </row>
  </sheetData>
  <sheetCalcPr fullCalcOnLoad="1"/>
  <autoFilter ref="A1:U555">
    <sortState ref="A2:AC587">
      <sortCondition ref="T1:T555"/>
    </sortState>
  </autoFilter>
  <conditionalFormatting sqref="S523">
    <cfRule type="duplicateValues" dxfId="3667" priority="874" stopIfTrue="1"/>
  </conditionalFormatting>
  <conditionalFormatting sqref="S144">
    <cfRule type="duplicateValues" dxfId="3666" priority="873" stopIfTrue="1"/>
  </conditionalFormatting>
  <conditionalFormatting sqref="S281">
    <cfRule type="duplicateValues" dxfId="3665" priority="872" stopIfTrue="1"/>
  </conditionalFormatting>
  <conditionalFormatting sqref="S241">
    <cfRule type="duplicateValues" dxfId="3664" priority="871" stopIfTrue="1"/>
  </conditionalFormatting>
  <conditionalFormatting sqref="S202">
    <cfRule type="duplicateValues" dxfId="3663" priority="870" stopIfTrue="1"/>
  </conditionalFormatting>
  <conditionalFormatting sqref="S500">
    <cfRule type="duplicateValues" dxfId="3662" priority="869" stopIfTrue="1"/>
  </conditionalFormatting>
  <conditionalFormatting sqref="S563">
    <cfRule type="duplicateValues" dxfId="3661" priority="868" stopIfTrue="1"/>
  </conditionalFormatting>
  <conditionalFormatting sqref="S186">
    <cfRule type="duplicateValues" dxfId="3660" priority="867" stopIfTrue="1"/>
  </conditionalFormatting>
  <conditionalFormatting sqref="S211">
    <cfRule type="duplicateValues" dxfId="3659" priority="866" stopIfTrue="1"/>
  </conditionalFormatting>
  <conditionalFormatting sqref="S519">
    <cfRule type="duplicateValues" dxfId="3658" priority="865" stopIfTrue="1"/>
  </conditionalFormatting>
  <conditionalFormatting sqref="S515:S518">
    <cfRule type="duplicateValues" dxfId="3657" priority="864" stopIfTrue="1"/>
  </conditionalFormatting>
  <conditionalFormatting sqref="S123">
    <cfRule type="duplicateValues" dxfId="3656" priority="863" stopIfTrue="1"/>
  </conditionalFormatting>
  <conditionalFormatting sqref="S406">
    <cfRule type="duplicateValues" dxfId="3655" priority="862" stopIfTrue="1"/>
  </conditionalFormatting>
  <conditionalFormatting sqref="S560">
    <cfRule type="duplicateValues" dxfId="3654" priority="861" stopIfTrue="1"/>
  </conditionalFormatting>
  <conditionalFormatting sqref="S130 S48">
    <cfRule type="duplicateValues" dxfId="3653" priority="860" stopIfTrue="1"/>
  </conditionalFormatting>
  <conditionalFormatting sqref="S44 S42">
    <cfRule type="duplicateValues" dxfId="3652" priority="859" stopIfTrue="1"/>
  </conditionalFormatting>
  <conditionalFormatting sqref="S254">
    <cfRule type="duplicateValues" dxfId="3651" priority="858" stopIfTrue="1"/>
  </conditionalFormatting>
  <conditionalFormatting sqref="S577 S575 S189">
    <cfRule type="duplicateValues" dxfId="3650" priority="857" stopIfTrue="1"/>
  </conditionalFormatting>
  <conditionalFormatting sqref="S137">
    <cfRule type="duplicateValues" dxfId="3649" priority="856" stopIfTrue="1"/>
  </conditionalFormatting>
  <conditionalFormatting sqref="S428">
    <cfRule type="duplicateValues" dxfId="3648" priority="855" stopIfTrue="1"/>
  </conditionalFormatting>
  <conditionalFormatting sqref="S233">
    <cfRule type="duplicateValues" dxfId="3647" priority="854" stopIfTrue="1"/>
  </conditionalFormatting>
  <conditionalFormatting sqref="S155 S128">
    <cfRule type="duplicateValues" dxfId="3646" priority="853" stopIfTrue="1"/>
  </conditionalFormatting>
  <conditionalFormatting sqref="S155">
    <cfRule type="duplicateValues" dxfId="3645" priority="852" stopIfTrue="1"/>
  </conditionalFormatting>
  <conditionalFormatting sqref="S33">
    <cfRule type="duplicateValues" dxfId="3644" priority="851" stopIfTrue="1"/>
  </conditionalFormatting>
  <conditionalFormatting sqref="S33">
    <cfRule type="duplicateValues" dxfId="3643" priority="850" stopIfTrue="1"/>
  </conditionalFormatting>
  <conditionalFormatting sqref="S407">
    <cfRule type="duplicateValues" dxfId="3642" priority="849" stopIfTrue="1"/>
  </conditionalFormatting>
  <conditionalFormatting sqref="S407">
    <cfRule type="duplicateValues" dxfId="3641" priority="848" stopIfTrue="1"/>
  </conditionalFormatting>
  <conditionalFormatting sqref="S112">
    <cfRule type="duplicateValues" dxfId="3640" priority="847" stopIfTrue="1"/>
  </conditionalFormatting>
  <conditionalFormatting sqref="S112">
    <cfRule type="duplicateValues" dxfId="3639" priority="846" stopIfTrue="1"/>
  </conditionalFormatting>
  <conditionalFormatting sqref="S332">
    <cfRule type="duplicateValues" dxfId="3638" priority="845" stopIfTrue="1"/>
  </conditionalFormatting>
  <conditionalFormatting sqref="S332">
    <cfRule type="duplicateValues" dxfId="3637" priority="844" stopIfTrue="1"/>
  </conditionalFormatting>
  <conditionalFormatting sqref="S168">
    <cfRule type="duplicateValues" dxfId="3636" priority="843" stopIfTrue="1"/>
  </conditionalFormatting>
  <conditionalFormatting sqref="S168">
    <cfRule type="duplicateValues" dxfId="3635" priority="842" stopIfTrue="1"/>
  </conditionalFormatting>
  <conditionalFormatting sqref="S370">
    <cfRule type="duplicateValues" dxfId="3634" priority="841" stopIfTrue="1"/>
  </conditionalFormatting>
  <conditionalFormatting sqref="S370">
    <cfRule type="duplicateValues" dxfId="3633" priority="840" stopIfTrue="1"/>
  </conditionalFormatting>
  <conditionalFormatting sqref="S166">
    <cfRule type="duplicateValues" dxfId="3632" priority="875" stopIfTrue="1"/>
  </conditionalFormatting>
  <conditionalFormatting sqref="S177">
    <cfRule type="duplicateValues" dxfId="3631" priority="839" stopIfTrue="1"/>
  </conditionalFormatting>
  <conditionalFormatting sqref="S177">
    <cfRule type="duplicateValues" dxfId="3630" priority="838" stopIfTrue="1"/>
  </conditionalFormatting>
  <conditionalFormatting sqref="S177">
    <cfRule type="duplicateValues" dxfId="3629" priority="837" stopIfTrue="1"/>
  </conditionalFormatting>
  <conditionalFormatting sqref="S43">
    <cfRule type="duplicateValues" dxfId="3628" priority="835" stopIfTrue="1"/>
  </conditionalFormatting>
  <conditionalFormatting sqref="S43">
    <cfRule type="duplicateValues" dxfId="3627" priority="834" stopIfTrue="1"/>
  </conditionalFormatting>
  <conditionalFormatting sqref="S43">
    <cfRule type="duplicateValues" dxfId="3626" priority="836" stopIfTrue="1"/>
  </conditionalFormatting>
  <conditionalFormatting sqref="S274">
    <cfRule type="duplicateValues" dxfId="3625" priority="831" stopIfTrue="1"/>
  </conditionalFormatting>
  <conditionalFormatting sqref="S274">
    <cfRule type="duplicateValues" dxfId="3624" priority="832" stopIfTrue="1"/>
  </conditionalFormatting>
  <conditionalFormatting sqref="S274">
    <cfRule type="duplicateValues" dxfId="3623" priority="833" stopIfTrue="1"/>
  </conditionalFormatting>
  <conditionalFormatting sqref="S485">
    <cfRule type="duplicateValues" dxfId="3622" priority="828" stopIfTrue="1"/>
  </conditionalFormatting>
  <conditionalFormatting sqref="S485">
    <cfRule type="duplicateValues" dxfId="3621" priority="829" stopIfTrue="1"/>
  </conditionalFormatting>
  <conditionalFormatting sqref="S485">
    <cfRule type="duplicateValues" dxfId="3620" priority="830" stopIfTrue="1"/>
  </conditionalFormatting>
  <conditionalFormatting sqref="S96">
    <cfRule type="duplicateValues" dxfId="3619" priority="827" stopIfTrue="1"/>
  </conditionalFormatting>
  <conditionalFormatting sqref="S96">
    <cfRule type="duplicateValues" dxfId="3618" priority="826" stopIfTrue="1"/>
  </conditionalFormatting>
  <conditionalFormatting sqref="S96">
    <cfRule type="duplicateValues" dxfId="3617" priority="825" stopIfTrue="1"/>
  </conditionalFormatting>
  <conditionalFormatting sqref="S318">
    <cfRule type="duplicateValues" dxfId="3616" priority="822" stopIfTrue="1"/>
  </conditionalFormatting>
  <conditionalFormatting sqref="S318">
    <cfRule type="duplicateValues" dxfId="3615" priority="823" stopIfTrue="1"/>
  </conditionalFormatting>
  <conditionalFormatting sqref="S318">
    <cfRule type="duplicateValues" dxfId="3614" priority="824" stopIfTrue="1"/>
  </conditionalFormatting>
  <conditionalFormatting sqref="S366">
    <cfRule type="duplicateValues" dxfId="3613" priority="819" stopIfTrue="1"/>
  </conditionalFormatting>
  <conditionalFormatting sqref="S366">
    <cfRule type="duplicateValues" dxfId="3612" priority="820" stopIfTrue="1"/>
  </conditionalFormatting>
  <conditionalFormatting sqref="S366">
    <cfRule type="duplicateValues" dxfId="3611" priority="821" stopIfTrue="1"/>
  </conditionalFormatting>
  <conditionalFormatting sqref="S98">
    <cfRule type="duplicateValues" dxfId="3610" priority="818" stopIfTrue="1"/>
  </conditionalFormatting>
  <conditionalFormatting sqref="S98">
    <cfRule type="duplicateValues" dxfId="3609" priority="817" stopIfTrue="1"/>
  </conditionalFormatting>
  <conditionalFormatting sqref="S98">
    <cfRule type="duplicateValues" dxfId="3608" priority="816" stopIfTrue="1"/>
  </conditionalFormatting>
  <conditionalFormatting sqref="S98">
    <cfRule type="duplicateValues" dxfId="3607" priority="814" stopIfTrue="1"/>
    <cfRule type="duplicateValues" dxfId="3606" priority="815" stopIfTrue="1"/>
  </conditionalFormatting>
  <conditionalFormatting sqref="S136">
    <cfRule type="duplicateValues" dxfId="3605" priority="811" stopIfTrue="1"/>
  </conditionalFormatting>
  <conditionalFormatting sqref="S136">
    <cfRule type="duplicateValues" dxfId="3604" priority="812" stopIfTrue="1"/>
  </conditionalFormatting>
  <conditionalFormatting sqref="S136">
    <cfRule type="duplicateValues" dxfId="3603" priority="813" stopIfTrue="1"/>
  </conditionalFormatting>
  <conditionalFormatting sqref="S136">
    <cfRule type="duplicateValues" dxfId="3602" priority="809" stopIfTrue="1"/>
    <cfRule type="duplicateValues" dxfId="3601" priority="810" stopIfTrue="1"/>
  </conditionalFormatting>
  <conditionalFormatting sqref="S574">
    <cfRule type="duplicateValues" dxfId="3600" priority="806" stopIfTrue="1"/>
  </conditionalFormatting>
  <conditionalFormatting sqref="S574">
    <cfRule type="duplicateValues" dxfId="3599" priority="807" stopIfTrue="1"/>
  </conditionalFormatting>
  <conditionalFormatting sqref="S574">
    <cfRule type="duplicateValues" dxfId="3598" priority="808" stopIfTrue="1"/>
  </conditionalFormatting>
  <conditionalFormatting sqref="S574">
    <cfRule type="duplicateValues" dxfId="3597" priority="804" stopIfTrue="1"/>
    <cfRule type="duplicateValues" dxfId="3596" priority="805" stopIfTrue="1"/>
  </conditionalFormatting>
  <conditionalFormatting sqref="S313 S300">
    <cfRule type="duplicateValues" dxfId="3595" priority="803" stopIfTrue="1"/>
  </conditionalFormatting>
  <conditionalFormatting sqref="S313 S300">
    <cfRule type="duplicateValues" dxfId="3594" priority="801" stopIfTrue="1"/>
    <cfRule type="duplicateValues" dxfId="3593" priority="802" stopIfTrue="1"/>
  </conditionalFormatting>
  <conditionalFormatting sqref="S289:S291">
    <cfRule type="duplicateValues" dxfId="3592" priority="798" stopIfTrue="1"/>
  </conditionalFormatting>
  <conditionalFormatting sqref="S289:S291">
    <cfRule type="duplicateValues" dxfId="3591" priority="799" stopIfTrue="1"/>
  </conditionalFormatting>
  <conditionalFormatting sqref="S289:S291">
    <cfRule type="duplicateValues" dxfId="3590" priority="800" stopIfTrue="1"/>
  </conditionalFormatting>
  <conditionalFormatting sqref="S289:S291">
    <cfRule type="duplicateValues" dxfId="3589" priority="796" stopIfTrue="1"/>
    <cfRule type="duplicateValues" dxfId="3588" priority="797" stopIfTrue="1"/>
  </conditionalFormatting>
  <conditionalFormatting sqref="S289:S291">
    <cfRule type="duplicateValues" dxfId="3587" priority="795" stopIfTrue="1"/>
  </conditionalFormatting>
  <conditionalFormatting sqref="S309">
    <cfRule type="duplicateValues" dxfId="3586" priority="792" stopIfTrue="1"/>
  </conditionalFormatting>
  <conditionalFormatting sqref="S309">
    <cfRule type="duplicateValues" dxfId="3585" priority="793" stopIfTrue="1"/>
  </conditionalFormatting>
  <conditionalFormatting sqref="S309">
    <cfRule type="duplicateValues" dxfId="3584" priority="794" stopIfTrue="1"/>
  </conditionalFormatting>
  <conditionalFormatting sqref="S309">
    <cfRule type="duplicateValues" dxfId="3583" priority="790" stopIfTrue="1"/>
    <cfRule type="duplicateValues" dxfId="3582" priority="791" stopIfTrue="1"/>
  </conditionalFormatting>
  <conditionalFormatting sqref="S309">
    <cfRule type="duplicateValues" dxfId="3581" priority="789" stopIfTrue="1"/>
  </conditionalFormatting>
  <conditionalFormatting sqref="S217">
    <cfRule type="duplicateValues" dxfId="3580" priority="786" stopIfTrue="1"/>
  </conditionalFormatting>
  <conditionalFormatting sqref="S217">
    <cfRule type="duplicateValues" dxfId="3579" priority="787" stopIfTrue="1"/>
  </conditionalFormatting>
  <conditionalFormatting sqref="S217">
    <cfRule type="duplicateValues" dxfId="3578" priority="788" stopIfTrue="1"/>
  </conditionalFormatting>
  <conditionalFormatting sqref="S217">
    <cfRule type="duplicateValues" dxfId="3577" priority="784" stopIfTrue="1"/>
    <cfRule type="duplicateValues" dxfId="3576" priority="785" stopIfTrue="1"/>
  </conditionalFormatting>
  <conditionalFormatting sqref="S217">
    <cfRule type="duplicateValues" dxfId="3575" priority="783" stopIfTrue="1"/>
  </conditionalFormatting>
  <conditionalFormatting sqref="S160 S163">
    <cfRule type="duplicateValues" dxfId="3574" priority="780" stopIfTrue="1"/>
  </conditionalFormatting>
  <conditionalFormatting sqref="S160">
    <cfRule type="duplicateValues" dxfId="3573" priority="781" stopIfTrue="1"/>
  </conditionalFormatting>
  <conditionalFormatting sqref="S160">
    <cfRule type="duplicateValues" dxfId="3572" priority="782" stopIfTrue="1"/>
  </conditionalFormatting>
  <conditionalFormatting sqref="S160 S163">
    <cfRule type="duplicateValues" dxfId="3571" priority="778" stopIfTrue="1"/>
    <cfRule type="duplicateValues" dxfId="3570" priority="779" stopIfTrue="1"/>
  </conditionalFormatting>
  <conditionalFormatting sqref="S160">
    <cfRule type="duplicateValues" dxfId="3569" priority="777" stopIfTrue="1"/>
  </conditionalFormatting>
  <conditionalFormatting sqref="S107:S111">
    <cfRule type="duplicateValues" dxfId="3568" priority="774" stopIfTrue="1"/>
  </conditionalFormatting>
  <conditionalFormatting sqref="S107:S111">
    <cfRule type="duplicateValues" dxfId="3567" priority="775" stopIfTrue="1"/>
  </conditionalFormatting>
  <conditionalFormatting sqref="S107:S111">
    <cfRule type="duplicateValues" dxfId="3566" priority="776" stopIfTrue="1"/>
  </conditionalFormatting>
  <conditionalFormatting sqref="S107:S111">
    <cfRule type="duplicateValues" dxfId="3565" priority="772" stopIfTrue="1"/>
    <cfRule type="duplicateValues" dxfId="3564" priority="773" stopIfTrue="1"/>
  </conditionalFormatting>
  <conditionalFormatting sqref="S107:S111">
    <cfRule type="duplicateValues" dxfId="3563" priority="771" stopIfTrue="1"/>
  </conditionalFormatting>
  <conditionalFormatting sqref="S113">
    <cfRule type="duplicateValues" dxfId="3562" priority="770" stopIfTrue="1"/>
  </conditionalFormatting>
  <conditionalFormatting sqref="S113">
    <cfRule type="duplicateValues" dxfId="3561" priority="769" stopIfTrue="1"/>
  </conditionalFormatting>
  <conditionalFormatting sqref="S113">
    <cfRule type="duplicateValues" dxfId="3560" priority="768" stopIfTrue="1"/>
  </conditionalFormatting>
  <conditionalFormatting sqref="S116:S118 S113">
    <cfRule type="duplicateValues" dxfId="3559" priority="766" stopIfTrue="1"/>
    <cfRule type="duplicateValues" dxfId="3558" priority="767" stopIfTrue="1"/>
  </conditionalFormatting>
  <conditionalFormatting sqref="S116:S118 S113">
    <cfRule type="duplicateValues" dxfId="3557" priority="765" stopIfTrue="1"/>
  </conditionalFormatting>
  <conditionalFormatting sqref="S116:S118">
    <cfRule type="duplicateValues" dxfId="3556" priority="762" stopIfTrue="1"/>
  </conditionalFormatting>
  <conditionalFormatting sqref="S116:S118">
    <cfRule type="duplicateValues" dxfId="3555" priority="763" stopIfTrue="1"/>
  </conditionalFormatting>
  <conditionalFormatting sqref="S116:S118">
    <cfRule type="duplicateValues" dxfId="3554" priority="764" stopIfTrue="1"/>
  </conditionalFormatting>
  <conditionalFormatting sqref="S99">
    <cfRule type="duplicateValues" dxfId="3553" priority="876" stopIfTrue="1"/>
  </conditionalFormatting>
  <conditionalFormatting sqref="S115">
    <cfRule type="duplicateValues" dxfId="3552" priority="759" stopIfTrue="1"/>
  </conditionalFormatting>
  <conditionalFormatting sqref="S115">
    <cfRule type="duplicateValues" dxfId="3551" priority="760" stopIfTrue="1"/>
  </conditionalFormatting>
  <conditionalFormatting sqref="S115">
    <cfRule type="duplicateValues" dxfId="3550" priority="761" stopIfTrue="1"/>
  </conditionalFormatting>
  <conditionalFormatting sqref="S115">
    <cfRule type="duplicateValues" dxfId="3549" priority="757" stopIfTrue="1"/>
    <cfRule type="duplicateValues" dxfId="3548" priority="758" stopIfTrue="1"/>
  </conditionalFormatting>
  <conditionalFormatting sqref="S115">
    <cfRule type="duplicateValues" dxfId="3547" priority="756" stopIfTrue="1"/>
  </conditionalFormatting>
  <conditionalFormatting sqref="S59:S60">
    <cfRule type="duplicateValues" dxfId="3546" priority="753" stopIfTrue="1"/>
  </conditionalFormatting>
  <conditionalFormatting sqref="S59:S60">
    <cfRule type="duplicateValues" dxfId="3545" priority="754" stopIfTrue="1"/>
  </conditionalFormatting>
  <conditionalFormatting sqref="S59:S60">
    <cfRule type="duplicateValues" dxfId="3544" priority="755" stopIfTrue="1"/>
  </conditionalFormatting>
  <conditionalFormatting sqref="S59:S60">
    <cfRule type="duplicateValues" dxfId="3543" priority="751" stopIfTrue="1"/>
    <cfRule type="duplicateValues" dxfId="3542" priority="752" stopIfTrue="1"/>
  </conditionalFormatting>
  <conditionalFormatting sqref="S59:S60">
    <cfRule type="duplicateValues" dxfId="3541" priority="750" stopIfTrue="1"/>
  </conditionalFormatting>
  <conditionalFormatting sqref="S418 S23">
    <cfRule type="duplicateValues" dxfId="3540" priority="749" stopIfTrue="1"/>
  </conditionalFormatting>
  <conditionalFormatting sqref="S418 S23">
    <cfRule type="duplicateValues" dxfId="3539" priority="747" stopIfTrue="1"/>
    <cfRule type="duplicateValues" dxfId="3538" priority="748" stopIfTrue="1"/>
  </conditionalFormatting>
  <conditionalFormatting sqref="S101:S103">
    <cfRule type="duplicateValues" dxfId="3537" priority="744" stopIfTrue="1"/>
  </conditionalFormatting>
  <conditionalFormatting sqref="S101:S103">
    <cfRule type="duplicateValues" dxfId="3536" priority="745" stopIfTrue="1"/>
  </conditionalFormatting>
  <conditionalFormatting sqref="S101:S103">
    <cfRule type="duplicateValues" dxfId="3535" priority="746" stopIfTrue="1"/>
  </conditionalFormatting>
  <conditionalFormatting sqref="S101:S103">
    <cfRule type="duplicateValues" dxfId="3534" priority="742" stopIfTrue="1"/>
    <cfRule type="duplicateValues" dxfId="3533" priority="743" stopIfTrue="1"/>
  </conditionalFormatting>
  <conditionalFormatting sqref="S101:S103">
    <cfRule type="duplicateValues" dxfId="3532" priority="741" stopIfTrue="1"/>
  </conditionalFormatting>
  <conditionalFormatting sqref="S271">
    <cfRule type="duplicateValues" dxfId="3531" priority="738" stopIfTrue="1"/>
  </conditionalFormatting>
  <conditionalFormatting sqref="S271">
    <cfRule type="duplicateValues" dxfId="3530" priority="739" stopIfTrue="1"/>
  </conditionalFormatting>
  <conditionalFormatting sqref="S271">
    <cfRule type="duplicateValues" dxfId="3529" priority="740" stopIfTrue="1"/>
  </conditionalFormatting>
  <conditionalFormatting sqref="S271">
    <cfRule type="duplicateValues" dxfId="3528" priority="736" stopIfTrue="1"/>
    <cfRule type="duplicateValues" dxfId="3527" priority="737" stopIfTrue="1"/>
  </conditionalFormatting>
  <conditionalFormatting sqref="S271">
    <cfRule type="duplicateValues" dxfId="3526" priority="735" stopIfTrue="1"/>
  </conditionalFormatting>
  <conditionalFormatting sqref="S374">
    <cfRule type="duplicateValues" dxfId="3525" priority="732" stopIfTrue="1"/>
  </conditionalFormatting>
  <conditionalFormatting sqref="S374">
    <cfRule type="duplicateValues" dxfId="3524" priority="733" stopIfTrue="1"/>
  </conditionalFormatting>
  <conditionalFormatting sqref="S374">
    <cfRule type="duplicateValues" dxfId="3523" priority="734" stopIfTrue="1"/>
  </conditionalFormatting>
  <conditionalFormatting sqref="S374">
    <cfRule type="duplicateValues" dxfId="3522" priority="730" stopIfTrue="1"/>
    <cfRule type="duplicateValues" dxfId="3521" priority="731" stopIfTrue="1"/>
  </conditionalFormatting>
  <conditionalFormatting sqref="S374">
    <cfRule type="duplicateValues" dxfId="3520" priority="729" stopIfTrue="1"/>
  </conditionalFormatting>
  <conditionalFormatting sqref="S325:S326">
    <cfRule type="duplicateValues" dxfId="3519" priority="726" stopIfTrue="1"/>
  </conditionalFormatting>
  <conditionalFormatting sqref="S325:S326">
    <cfRule type="duplicateValues" dxfId="3518" priority="727" stopIfTrue="1"/>
  </conditionalFormatting>
  <conditionalFormatting sqref="S325:S326">
    <cfRule type="duplicateValues" dxfId="3517" priority="724" stopIfTrue="1"/>
    <cfRule type="duplicateValues" dxfId="3516" priority="725" stopIfTrue="1"/>
  </conditionalFormatting>
  <conditionalFormatting sqref="S325:S326">
    <cfRule type="duplicateValues" dxfId="3515" priority="723" stopIfTrue="1"/>
  </conditionalFormatting>
  <conditionalFormatting sqref="S325:S326">
    <cfRule type="duplicateValues" dxfId="3514" priority="728" stopIfTrue="1"/>
  </conditionalFormatting>
  <conditionalFormatting sqref="S364">
    <cfRule type="duplicateValues" dxfId="3513" priority="720" stopIfTrue="1"/>
  </conditionalFormatting>
  <conditionalFormatting sqref="S364">
    <cfRule type="duplicateValues" dxfId="3512" priority="721" stopIfTrue="1"/>
  </conditionalFormatting>
  <conditionalFormatting sqref="S364">
    <cfRule type="duplicateValues" dxfId="3511" priority="718" stopIfTrue="1"/>
    <cfRule type="duplicateValues" dxfId="3510" priority="719" stopIfTrue="1"/>
  </conditionalFormatting>
  <conditionalFormatting sqref="S364">
    <cfRule type="duplicateValues" dxfId="3509" priority="717" stopIfTrue="1"/>
  </conditionalFormatting>
  <conditionalFormatting sqref="S364">
    <cfRule type="duplicateValues" dxfId="3508" priority="722" stopIfTrue="1"/>
  </conditionalFormatting>
  <conditionalFormatting sqref="S71 S62:S63 S67:S68">
    <cfRule type="duplicateValues" dxfId="3507" priority="716" stopIfTrue="1"/>
  </conditionalFormatting>
  <conditionalFormatting sqref="S576">
    <cfRule type="duplicateValues" dxfId="3506" priority="713" stopIfTrue="1"/>
  </conditionalFormatting>
  <conditionalFormatting sqref="S576">
    <cfRule type="duplicateValues" dxfId="3505" priority="714" stopIfTrue="1"/>
  </conditionalFormatting>
  <conditionalFormatting sqref="S576">
    <cfRule type="duplicateValues" dxfId="3504" priority="715" stopIfTrue="1"/>
  </conditionalFormatting>
  <conditionalFormatting sqref="S576">
    <cfRule type="duplicateValues" dxfId="3503" priority="711" stopIfTrue="1"/>
    <cfRule type="duplicateValues" dxfId="3502" priority="712" stopIfTrue="1"/>
  </conditionalFormatting>
  <conditionalFormatting sqref="S576">
    <cfRule type="duplicateValues" dxfId="3501" priority="710" stopIfTrue="1"/>
  </conditionalFormatting>
  <conditionalFormatting sqref="S578">
    <cfRule type="duplicateValues" dxfId="3500" priority="707" stopIfTrue="1"/>
  </conditionalFormatting>
  <conditionalFormatting sqref="S578">
    <cfRule type="duplicateValues" dxfId="3499" priority="708" stopIfTrue="1"/>
  </conditionalFormatting>
  <conditionalFormatting sqref="S578">
    <cfRule type="duplicateValues" dxfId="3498" priority="709" stopIfTrue="1"/>
  </conditionalFormatting>
  <conditionalFormatting sqref="S578">
    <cfRule type="duplicateValues" dxfId="3497" priority="705" stopIfTrue="1"/>
    <cfRule type="duplicateValues" dxfId="3496" priority="706" stopIfTrue="1"/>
  </conditionalFormatting>
  <conditionalFormatting sqref="S578">
    <cfRule type="duplicateValues" dxfId="3495" priority="704" stopIfTrue="1"/>
  </conditionalFormatting>
  <conditionalFormatting sqref="S172">
    <cfRule type="duplicateValues" dxfId="3494" priority="701" stopIfTrue="1"/>
  </conditionalFormatting>
  <conditionalFormatting sqref="S172">
    <cfRule type="duplicateValues" dxfId="3493" priority="702" stopIfTrue="1"/>
  </conditionalFormatting>
  <conditionalFormatting sqref="S172">
    <cfRule type="duplicateValues" dxfId="3492" priority="699" stopIfTrue="1"/>
    <cfRule type="duplicateValues" dxfId="3491" priority="700" stopIfTrue="1"/>
  </conditionalFormatting>
  <conditionalFormatting sqref="S172">
    <cfRule type="duplicateValues" dxfId="3490" priority="698" stopIfTrue="1"/>
  </conditionalFormatting>
  <conditionalFormatting sqref="S172">
    <cfRule type="duplicateValues" dxfId="3489" priority="703" stopIfTrue="1"/>
  </conditionalFormatting>
  <conditionalFormatting sqref="S362">
    <cfRule type="duplicateValues" dxfId="3488" priority="695" stopIfTrue="1"/>
  </conditionalFormatting>
  <conditionalFormatting sqref="S362">
    <cfRule type="duplicateValues" dxfId="3487" priority="696" stopIfTrue="1"/>
  </conditionalFormatting>
  <conditionalFormatting sqref="S362">
    <cfRule type="duplicateValues" dxfId="3486" priority="693" stopIfTrue="1"/>
    <cfRule type="duplicateValues" dxfId="3485" priority="694" stopIfTrue="1"/>
  </conditionalFormatting>
  <conditionalFormatting sqref="S362">
    <cfRule type="duplicateValues" dxfId="3484" priority="692" stopIfTrue="1"/>
  </conditionalFormatting>
  <conditionalFormatting sqref="S362">
    <cfRule type="duplicateValues" dxfId="3483" priority="697" stopIfTrue="1"/>
  </conditionalFormatting>
  <conditionalFormatting sqref="S362">
    <cfRule type="duplicateValues" dxfId="3482" priority="691" stopIfTrue="1"/>
  </conditionalFormatting>
  <conditionalFormatting sqref="S585 S582 S4">
    <cfRule type="duplicateValues" dxfId="3481" priority="877" stopIfTrue="1"/>
  </conditionalFormatting>
  <conditionalFormatting sqref="S510">
    <cfRule type="duplicateValues" dxfId="3480" priority="684" stopIfTrue="1"/>
  </conditionalFormatting>
  <conditionalFormatting sqref="S510">
    <cfRule type="duplicateValues" dxfId="3479" priority="683" stopIfTrue="1"/>
  </conditionalFormatting>
  <conditionalFormatting sqref="S510">
    <cfRule type="duplicateValues" dxfId="3478" priority="685" stopIfTrue="1"/>
  </conditionalFormatting>
  <conditionalFormatting sqref="S510">
    <cfRule type="duplicateValues" dxfId="3477" priority="686" stopIfTrue="1"/>
  </conditionalFormatting>
  <conditionalFormatting sqref="S510">
    <cfRule type="duplicateValues" dxfId="3476" priority="687" stopIfTrue="1"/>
    <cfRule type="duplicateValues" dxfId="3475" priority="688" stopIfTrue="1"/>
  </conditionalFormatting>
  <conditionalFormatting sqref="S510">
    <cfRule type="duplicateValues" dxfId="3474" priority="689" stopIfTrue="1"/>
  </conditionalFormatting>
  <conditionalFormatting sqref="S510">
    <cfRule type="duplicateValues" dxfId="3473" priority="690" stopIfTrue="1"/>
  </conditionalFormatting>
  <conditionalFormatting sqref="S419 S423:S424 S387 S338">
    <cfRule type="duplicateValues" dxfId="3472" priority="682" stopIfTrue="1"/>
  </conditionalFormatting>
  <conditionalFormatting sqref="S57">
    <cfRule type="duplicateValues" dxfId="3471" priority="675" stopIfTrue="1"/>
  </conditionalFormatting>
  <conditionalFormatting sqref="S57">
    <cfRule type="duplicateValues" dxfId="3470" priority="674" stopIfTrue="1"/>
  </conditionalFormatting>
  <conditionalFormatting sqref="S57">
    <cfRule type="duplicateValues" dxfId="3469" priority="676" stopIfTrue="1"/>
  </conditionalFormatting>
  <conditionalFormatting sqref="S57">
    <cfRule type="duplicateValues" dxfId="3468" priority="677" stopIfTrue="1"/>
  </conditionalFormatting>
  <conditionalFormatting sqref="S57">
    <cfRule type="duplicateValues" dxfId="3467" priority="678" stopIfTrue="1"/>
    <cfRule type="duplicateValues" dxfId="3466" priority="679" stopIfTrue="1"/>
  </conditionalFormatting>
  <conditionalFormatting sqref="S57">
    <cfRule type="duplicateValues" dxfId="3465" priority="680" stopIfTrue="1"/>
  </conditionalFormatting>
  <conditionalFormatting sqref="S57">
    <cfRule type="duplicateValues" dxfId="3464" priority="681" stopIfTrue="1"/>
  </conditionalFormatting>
  <conditionalFormatting sqref="S5">
    <cfRule type="duplicateValues" dxfId="3463" priority="667" stopIfTrue="1"/>
  </conditionalFormatting>
  <conditionalFormatting sqref="S5">
    <cfRule type="duplicateValues" dxfId="3462" priority="666" stopIfTrue="1"/>
  </conditionalFormatting>
  <conditionalFormatting sqref="S5">
    <cfRule type="duplicateValues" dxfId="3461" priority="668" stopIfTrue="1"/>
  </conditionalFormatting>
  <conditionalFormatting sqref="S5">
    <cfRule type="duplicateValues" dxfId="3460" priority="669" stopIfTrue="1"/>
  </conditionalFormatting>
  <conditionalFormatting sqref="S5">
    <cfRule type="duplicateValues" dxfId="3459" priority="670" stopIfTrue="1"/>
    <cfRule type="duplicateValues" dxfId="3458" priority="671" stopIfTrue="1"/>
  </conditionalFormatting>
  <conditionalFormatting sqref="S5">
    <cfRule type="duplicateValues" dxfId="3457" priority="672" stopIfTrue="1"/>
  </conditionalFormatting>
  <conditionalFormatting sqref="S5">
    <cfRule type="duplicateValues" dxfId="3456" priority="673" stopIfTrue="1"/>
  </conditionalFormatting>
  <conditionalFormatting sqref="S5">
    <cfRule type="duplicateValues" dxfId="3455" priority="665" stopIfTrue="1"/>
  </conditionalFormatting>
  <conditionalFormatting sqref="S138 S126">
    <cfRule type="duplicateValues" dxfId="3454" priority="878" stopIfTrue="1"/>
  </conditionalFormatting>
  <conditionalFormatting sqref="S138 S126">
    <cfRule type="duplicateValues" dxfId="3453" priority="879" stopIfTrue="1"/>
    <cfRule type="duplicateValues" dxfId="3452" priority="880" stopIfTrue="1"/>
  </conditionalFormatting>
  <conditionalFormatting sqref="S547">
    <cfRule type="duplicateValues" dxfId="3451" priority="659" stopIfTrue="1"/>
  </conditionalFormatting>
  <conditionalFormatting sqref="S547">
    <cfRule type="duplicateValues" dxfId="3450" priority="658" stopIfTrue="1"/>
  </conditionalFormatting>
  <conditionalFormatting sqref="S547">
    <cfRule type="duplicateValues" dxfId="3449" priority="657" stopIfTrue="1"/>
  </conditionalFormatting>
  <conditionalFormatting sqref="S547">
    <cfRule type="duplicateValues" dxfId="3448" priority="656" stopIfTrue="1"/>
  </conditionalFormatting>
  <conditionalFormatting sqref="S547">
    <cfRule type="duplicateValues" dxfId="3447" priority="660" stopIfTrue="1"/>
  </conditionalFormatting>
  <conditionalFormatting sqref="S547">
    <cfRule type="duplicateValues" dxfId="3446" priority="661" stopIfTrue="1"/>
  </conditionalFormatting>
  <conditionalFormatting sqref="S547">
    <cfRule type="duplicateValues" dxfId="3445" priority="662" stopIfTrue="1"/>
    <cfRule type="duplicateValues" dxfId="3444" priority="663" stopIfTrue="1"/>
  </conditionalFormatting>
  <conditionalFormatting sqref="S547">
    <cfRule type="duplicateValues" dxfId="3443" priority="664" stopIfTrue="1"/>
  </conditionalFormatting>
  <conditionalFormatting sqref="S56">
    <cfRule type="duplicateValues" dxfId="3442" priority="649" stopIfTrue="1"/>
  </conditionalFormatting>
  <conditionalFormatting sqref="S56">
    <cfRule type="duplicateValues" dxfId="3441" priority="648" stopIfTrue="1"/>
  </conditionalFormatting>
  <conditionalFormatting sqref="S56">
    <cfRule type="duplicateValues" dxfId="3440" priority="650" stopIfTrue="1"/>
  </conditionalFormatting>
  <conditionalFormatting sqref="S56">
    <cfRule type="duplicateValues" dxfId="3439" priority="651" stopIfTrue="1"/>
  </conditionalFormatting>
  <conditionalFormatting sqref="S56">
    <cfRule type="duplicateValues" dxfId="3438" priority="652" stopIfTrue="1"/>
    <cfRule type="duplicateValues" dxfId="3437" priority="653" stopIfTrue="1"/>
  </conditionalFormatting>
  <conditionalFormatting sqref="S56">
    <cfRule type="duplicateValues" dxfId="3436" priority="654" stopIfTrue="1"/>
  </conditionalFormatting>
  <conditionalFormatting sqref="S56">
    <cfRule type="duplicateValues" dxfId="3435" priority="655" stopIfTrue="1"/>
  </conditionalFormatting>
  <conditionalFormatting sqref="S56">
    <cfRule type="duplicateValues" dxfId="3434" priority="647" stopIfTrue="1"/>
  </conditionalFormatting>
  <conditionalFormatting sqref="S10">
    <cfRule type="duplicateValues" dxfId="3433" priority="640" stopIfTrue="1"/>
  </conditionalFormatting>
  <conditionalFormatting sqref="S10">
    <cfRule type="duplicateValues" dxfId="3432" priority="639" stopIfTrue="1"/>
  </conditionalFormatting>
  <conditionalFormatting sqref="S10">
    <cfRule type="duplicateValues" dxfId="3431" priority="638" stopIfTrue="1"/>
  </conditionalFormatting>
  <conditionalFormatting sqref="S10">
    <cfRule type="duplicateValues" dxfId="3430" priority="641" stopIfTrue="1"/>
  </conditionalFormatting>
  <conditionalFormatting sqref="S10">
    <cfRule type="duplicateValues" dxfId="3429" priority="642" stopIfTrue="1"/>
  </conditionalFormatting>
  <conditionalFormatting sqref="S10">
    <cfRule type="duplicateValues" dxfId="3428" priority="643" stopIfTrue="1"/>
    <cfRule type="duplicateValues" dxfId="3427" priority="644" stopIfTrue="1"/>
  </conditionalFormatting>
  <conditionalFormatting sqref="S10">
    <cfRule type="duplicateValues" dxfId="3426" priority="645" stopIfTrue="1"/>
  </conditionalFormatting>
  <conditionalFormatting sqref="S10">
    <cfRule type="duplicateValues" dxfId="3425" priority="646" stopIfTrue="1"/>
  </conditionalFormatting>
  <conditionalFormatting sqref="S11 S17">
    <cfRule type="duplicateValues" dxfId="3424" priority="635" stopIfTrue="1"/>
  </conditionalFormatting>
  <conditionalFormatting sqref="S11">
    <cfRule type="duplicateValues" dxfId="3423" priority="634" stopIfTrue="1"/>
  </conditionalFormatting>
  <conditionalFormatting sqref="S11 S17">
    <cfRule type="duplicateValues" dxfId="3422" priority="636" stopIfTrue="1"/>
    <cfRule type="duplicateValues" dxfId="3421" priority="637" stopIfTrue="1"/>
  </conditionalFormatting>
  <conditionalFormatting sqref="S333">
    <cfRule type="duplicateValues" dxfId="3420" priority="627" stopIfTrue="1"/>
  </conditionalFormatting>
  <conditionalFormatting sqref="S333">
    <cfRule type="duplicateValues" dxfId="3419" priority="626" stopIfTrue="1"/>
  </conditionalFormatting>
  <conditionalFormatting sqref="S333">
    <cfRule type="duplicateValues" dxfId="3418" priority="625" stopIfTrue="1"/>
  </conditionalFormatting>
  <conditionalFormatting sqref="S333">
    <cfRule type="duplicateValues" dxfId="3417" priority="628" stopIfTrue="1"/>
  </conditionalFormatting>
  <conditionalFormatting sqref="S333">
    <cfRule type="duplicateValues" dxfId="3416" priority="629" stopIfTrue="1"/>
  </conditionalFormatting>
  <conditionalFormatting sqref="S333">
    <cfRule type="duplicateValues" dxfId="3415" priority="630" stopIfTrue="1"/>
    <cfRule type="duplicateValues" dxfId="3414" priority="631" stopIfTrue="1"/>
  </conditionalFormatting>
  <conditionalFormatting sqref="S333">
    <cfRule type="duplicateValues" dxfId="3413" priority="632" stopIfTrue="1"/>
  </conditionalFormatting>
  <conditionalFormatting sqref="S333">
    <cfRule type="duplicateValues" dxfId="3412" priority="633" stopIfTrue="1"/>
  </conditionalFormatting>
  <conditionalFormatting sqref="S75">
    <cfRule type="duplicateValues" dxfId="3411" priority="618" stopIfTrue="1"/>
  </conditionalFormatting>
  <conditionalFormatting sqref="S75">
    <cfRule type="duplicateValues" dxfId="3410" priority="617" stopIfTrue="1"/>
  </conditionalFormatting>
  <conditionalFormatting sqref="S75">
    <cfRule type="duplicateValues" dxfId="3409" priority="616" stopIfTrue="1"/>
  </conditionalFormatting>
  <conditionalFormatting sqref="S75">
    <cfRule type="duplicateValues" dxfId="3408" priority="619" stopIfTrue="1"/>
  </conditionalFormatting>
  <conditionalFormatting sqref="S75">
    <cfRule type="duplicateValues" dxfId="3407" priority="620" stopIfTrue="1"/>
  </conditionalFormatting>
  <conditionalFormatting sqref="S75">
    <cfRule type="duplicateValues" dxfId="3406" priority="621" stopIfTrue="1"/>
    <cfRule type="duplicateValues" dxfId="3405" priority="622" stopIfTrue="1"/>
  </conditionalFormatting>
  <conditionalFormatting sqref="S75">
    <cfRule type="duplicateValues" dxfId="3404" priority="623" stopIfTrue="1"/>
  </conditionalFormatting>
  <conditionalFormatting sqref="S75">
    <cfRule type="duplicateValues" dxfId="3403" priority="624" stopIfTrue="1"/>
  </conditionalFormatting>
  <conditionalFormatting sqref="S61">
    <cfRule type="duplicateValues" dxfId="3402" priority="609" stopIfTrue="1"/>
  </conditionalFormatting>
  <conditionalFormatting sqref="S61">
    <cfRule type="duplicateValues" dxfId="3401" priority="608" stopIfTrue="1"/>
  </conditionalFormatting>
  <conditionalFormatting sqref="S61">
    <cfRule type="duplicateValues" dxfId="3400" priority="607" stopIfTrue="1"/>
  </conditionalFormatting>
  <conditionalFormatting sqref="S61">
    <cfRule type="duplicateValues" dxfId="3399" priority="610" stopIfTrue="1"/>
  </conditionalFormatting>
  <conditionalFormatting sqref="S61">
    <cfRule type="duplicateValues" dxfId="3398" priority="611" stopIfTrue="1"/>
  </conditionalFormatting>
  <conditionalFormatting sqref="S61">
    <cfRule type="duplicateValues" dxfId="3397" priority="612" stopIfTrue="1"/>
    <cfRule type="duplicateValues" dxfId="3396" priority="613" stopIfTrue="1"/>
  </conditionalFormatting>
  <conditionalFormatting sqref="S61">
    <cfRule type="duplicateValues" dxfId="3395" priority="614" stopIfTrue="1"/>
  </conditionalFormatting>
  <conditionalFormatting sqref="S61">
    <cfRule type="duplicateValues" dxfId="3394" priority="615" stopIfTrue="1"/>
  </conditionalFormatting>
  <conditionalFormatting sqref="S69">
    <cfRule type="duplicateValues" dxfId="3393" priority="600" stopIfTrue="1"/>
  </conditionalFormatting>
  <conditionalFormatting sqref="S69">
    <cfRule type="duplicateValues" dxfId="3392" priority="599" stopIfTrue="1"/>
  </conditionalFormatting>
  <conditionalFormatting sqref="S69">
    <cfRule type="duplicateValues" dxfId="3391" priority="598" stopIfTrue="1"/>
  </conditionalFormatting>
  <conditionalFormatting sqref="S69">
    <cfRule type="duplicateValues" dxfId="3390" priority="601" stopIfTrue="1"/>
  </conditionalFormatting>
  <conditionalFormatting sqref="S69">
    <cfRule type="duplicateValues" dxfId="3389" priority="602" stopIfTrue="1"/>
  </conditionalFormatting>
  <conditionalFormatting sqref="S69">
    <cfRule type="duplicateValues" dxfId="3388" priority="603" stopIfTrue="1"/>
    <cfRule type="duplicateValues" dxfId="3387" priority="604" stopIfTrue="1"/>
  </conditionalFormatting>
  <conditionalFormatting sqref="S69">
    <cfRule type="duplicateValues" dxfId="3386" priority="605" stopIfTrue="1"/>
  </conditionalFormatting>
  <conditionalFormatting sqref="S69">
    <cfRule type="duplicateValues" dxfId="3385" priority="606" stopIfTrue="1"/>
  </conditionalFormatting>
  <conditionalFormatting sqref="S76">
    <cfRule type="duplicateValues" dxfId="3384" priority="591" stopIfTrue="1"/>
  </conditionalFormatting>
  <conditionalFormatting sqref="S76">
    <cfRule type="duplicateValues" dxfId="3383" priority="590" stopIfTrue="1"/>
  </conditionalFormatting>
  <conditionalFormatting sqref="S76">
    <cfRule type="duplicateValues" dxfId="3382" priority="589" stopIfTrue="1"/>
  </conditionalFormatting>
  <conditionalFormatting sqref="S76">
    <cfRule type="duplicateValues" dxfId="3381" priority="592" stopIfTrue="1"/>
  </conditionalFormatting>
  <conditionalFormatting sqref="S76">
    <cfRule type="duplicateValues" dxfId="3380" priority="593" stopIfTrue="1"/>
  </conditionalFormatting>
  <conditionalFormatting sqref="S76">
    <cfRule type="duplicateValues" dxfId="3379" priority="594" stopIfTrue="1"/>
    <cfRule type="duplicateValues" dxfId="3378" priority="595" stopIfTrue="1"/>
  </conditionalFormatting>
  <conditionalFormatting sqref="S76">
    <cfRule type="duplicateValues" dxfId="3377" priority="596" stopIfTrue="1"/>
  </conditionalFormatting>
  <conditionalFormatting sqref="S76">
    <cfRule type="duplicateValues" dxfId="3376" priority="597" stopIfTrue="1"/>
  </conditionalFormatting>
  <conditionalFormatting sqref="S51">
    <cfRule type="duplicateValues" dxfId="3375" priority="881" stopIfTrue="1"/>
  </conditionalFormatting>
  <conditionalFormatting sqref="S80">
    <cfRule type="duplicateValues" dxfId="3374" priority="582" stopIfTrue="1"/>
  </conditionalFormatting>
  <conditionalFormatting sqref="S80">
    <cfRule type="duplicateValues" dxfId="3373" priority="581" stopIfTrue="1"/>
  </conditionalFormatting>
  <conditionalFormatting sqref="S80">
    <cfRule type="duplicateValues" dxfId="3372" priority="580" stopIfTrue="1"/>
  </conditionalFormatting>
  <conditionalFormatting sqref="S80">
    <cfRule type="duplicateValues" dxfId="3371" priority="583" stopIfTrue="1"/>
  </conditionalFormatting>
  <conditionalFormatting sqref="S80">
    <cfRule type="duplicateValues" dxfId="3370" priority="584" stopIfTrue="1"/>
  </conditionalFormatting>
  <conditionalFormatting sqref="S80">
    <cfRule type="duplicateValues" dxfId="3369" priority="585" stopIfTrue="1"/>
    <cfRule type="duplicateValues" dxfId="3368" priority="586" stopIfTrue="1"/>
  </conditionalFormatting>
  <conditionalFormatting sqref="S80">
    <cfRule type="duplicateValues" dxfId="3367" priority="587" stopIfTrue="1"/>
  </conditionalFormatting>
  <conditionalFormatting sqref="S80">
    <cfRule type="duplicateValues" dxfId="3366" priority="588" stopIfTrue="1"/>
  </conditionalFormatting>
  <conditionalFormatting sqref="S149">
    <cfRule type="duplicateValues" dxfId="3365" priority="882" stopIfTrue="1"/>
  </conditionalFormatting>
  <conditionalFormatting sqref="S149">
    <cfRule type="duplicateValues" dxfId="3364" priority="883" stopIfTrue="1"/>
    <cfRule type="duplicateValues" dxfId="3363" priority="884" stopIfTrue="1"/>
  </conditionalFormatting>
  <conditionalFormatting sqref="S319:S320">
    <cfRule type="duplicateValues" dxfId="3362" priority="573" stopIfTrue="1"/>
  </conditionalFormatting>
  <conditionalFormatting sqref="S319:S320">
    <cfRule type="duplicateValues" dxfId="3361" priority="572" stopIfTrue="1"/>
  </conditionalFormatting>
  <conditionalFormatting sqref="S319:S320">
    <cfRule type="duplicateValues" dxfId="3360" priority="571" stopIfTrue="1"/>
  </conditionalFormatting>
  <conditionalFormatting sqref="S319:S320">
    <cfRule type="duplicateValues" dxfId="3359" priority="574" stopIfTrue="1"/>
  </conditionalFormatting>
  <conditionalFormatting sqref="S319:S320">
    <cfRule type="duplicateValues" dxfId="3358" priority="575" stopIfTrue="1"/>
  </conditionalFormatting>
  <conditionalFormatting sqref="S319:S320">
    <cfRule type="duplicateValues" dxfId="3357" priority="576" stopIfTrue="1"/>
    <cfRule type="duplicateValues" dxfId="3356" priority="577" stopIfTrue="1"/>
  </conditionalFormatting>
  <conditionalFormatting sqref="S319:S320">
    <cfRule type="duplicateValues" dxfId="3355" priority="578" stopIfTrue="1"/>
  </conditionalFormatting>
  <conditionalFormatting sqref="S319:S320">
    <cfRule type="duplicateValues" dxfId="3354" priority="579" stopIfTrue="1"/>
  </conditionalFormatting>
  <conditionalFormatting sqref="S390">
    <cfRule type="duplicateValues" dxfId="3353" priority="564" stopIfTrue="1"/>
  </conditionalFormatting>
  <conditionalFormatting sqref="S390">
    <cfRule type="duplicateValues" dxfId="3352" priority="563" stopIfTrue="1"/>
  </conditionalFormatting>
  <conditionalFormatting sqref="S390">
    <cfRule type="duplicateValues" dxfId="3351" priority="562" stopIfTrue="1"/>
  </conditionalFormatting>
  <conditionalFormatting sqref="S390">
    <cfRule type="duplicateValues" dxfId="3350" priority="565" stopIfTrue="1"/>
  </conditionalFormatting>
  <conditionalFormatting sqref="S390">
    <cfRule type="duplicateValues" dxfId="3349" priority="566" stopIfTrue="1"/>
  </conditionalFormatting>
  <conditionalFormatting sqref="S390">
    <cfRule type="duplicateValues" dxfId="3348" priority="567" stopIfTrue="1"/>
    <cfRule type="duplicateValues" dxfId="3347" priority="568" stopIfTrue="1"/>
  </conditionalFormatting>
  <conditionalFormatting sqref="S390">
    <cfRule type="duplicateValues" dxfId="3346" priority="569" stopIfTrue="1"/>
  </conditionalFormatting>
  <conditionalFormatting sqref="S390">
    <cfRule type="duplicateValues" dxfId="3345" priority="570" stopIfTrue="1"/>
  </conditionalFormatting>
  <conditionalFormatting sqref="S388">
    <cfRule type="duplicateValues" dxfId="3344" priority="555" stopIfTrue="1"/>
  </conditionalFormatting>
  <conditionalFormatting sqref="S388">
    <cfRule type="duplicateValues" dxfId="3343" priority="554" stopIfTrue="1"/>
  </conditionalFormatting>
  <conditionalFormatting sqref="S388">
    <cfRule type="duplicateValues" dxfId="3342" priority="553" stopIfTrue="1"/>
  </conditionalFormatting>
  <conditionalFormatting sqref="S388">
    <cfRule type="duplicateValues" dxfId="3341" priority="556" stopIfTrue="1"/>
  </conditionalFormatting>
  <conditionalFormatting sqref="S388">
    <cfRule type="duplicateValues" dxfId="3340" priority="557" stopIfTrue="1"/>
  </conditionalFormatting>
  <conditionalFormatting sqref="S388">
    <cfRule type="duplicateValues" dxfId="3339" priority="558" stopIfTrue="1"/>
    <cfRule type="duplicateValues" dxfId="3338" priority="559" stopIfTrue="1"/>
  </conditionalFormatting>
  <conditionalFormatting sqref="S388">
    <cfRule type="duplicateValues" dxfId="3337" priority="560" stopIfTrue="1"/>
  </conditionalFormatting>
  <conditionalFormatting sqref="S388">
    <cfRule type="duplicateValues" dxfId="3336" priority="561" stopIfTrue="1"/>
  </conditionalFormatting>
  <conditionalFormatting sqref="S66 S64">
    <cfRule type="duplicateValues" dxfId="3335" priority="552" stopIfTrue="1"/>
  </conditionalFormatting>
  <conditionalFormatting sqref="S64">
    <cfRule type="duplicateValues" dxfId="3334" priority="551" stopIfTrue="1"/>
  </conditionalFormatting>
  <conditionalFormatting sqref="S64">
    <cfRule type="duplicateValues" dxfId="3333" priority="550" stopIfTrue="1"/>
  </conditionalFormatting>
  <conditionalFormatting sqref="S64">
    <cfRule type="duplicateValues" dxfId="3332" priority="549" stopIfTrue="1"/>
  </conditionalFormatting>
  <conditionalFormatting sqref="S64">
    <cfRule type="duplicateValues" dxfId="3331" priority="548" stopIfTrue="1"/>
  </conditionalFormatting>
  <conditionalFormatting sqref="S122">
    <cfRule type="duplicateValues" dxfId="3330" priority="541" stopIfTrue="1"/>
  </conditionalFormatting>
  <conditionalFormatting sqref="S122">
    <cfRule type="duplicateValues" dxfId="3329" priority="540" stopIfTrue="1"/>
  </conditionalFormatting>
  <conditionalFormatting sqref="S122">
    <cfRule type="duplicateValues" dxfId="3328" priority="539" stopIfTrue="1"/>
  </conditionalFormatting>
  <conditionalFormatting sqref="S122">
    <cfRule type="duplicateValues" dxfId="3327" priority="542" stopIfTrue="1"/>
  </conditionalFormatting>
  <conditionalFormatting sqref="S122">
    <cfRule type="duplicateValues" dxfId="3326" priority="543" stopIfTrue="1"/>
  </conditionalFormatting>
  <conditionalFormatting sqref="S122">
    <cfRule type="duplicateValues" dxfId="3325" priority="544" stopIfTrue="1"/>
    <cfRule type="duplicateValues" dxfId="3324" priority="545" stopIfTrue="1"/>
  </conditionalFormatting>
  <conditionalFormatting sqref="S122">
    <cfRule type="duplicateValues" dxfId="3323" priority="546" stopIfTrue="1"/>
  </conditionalFormatting>
  <conditionalFormatting sqref="S122">
    <cfRule type="duplicateValues" dxfId="3322" priority="547" stopIfTrue="1"/>
  </conditionalFormatting>
  <conditionalFormatting sqref="S122">
    <cfRule type="duplicateValues" dxfId="3321" priority="538" stopIfTrue="1"/>
  </conditionalFormatting>
  <conditionalFormatting sqref="S305">
    <cfRule type="duplicateValues" dxfId="3320" priority="532" stopIfTrue="1"/>
  </conditionalFormatting>
  <conditionalFormatting sqref="S305">
    <cfRule type="duplicateValues" dxfId="3319" priority="531" stopIfTrue="1"/>
  </conditionalFormatting>
  <conditionalFormatting sqref="S305">
    <cfRule type="duplicateValues" dxfId="3318" priority="530" stopIfTrue="1"/>
  </conditionalFormatting>
  <conditionalFormatting sqref="S305">
    <cfRule type="duplicateValues" dxfId="3317" priority="529" stopIfTrue="1"/>
  </conditionalFormatting>
  <conditionalFormatting sqref="S305">
    <cfRule type="duplicateValues" dxfId="3316" priority="533" stopIfTrue="1"/>
  </conditionalFormatting>
  <conditionalFormatting sqref="S305">
    <cfRule type="duplicateValues" dxfId="3315" priority="534" stopIfTrue="1"/>
  </conditionalFormatting>
  <conditionalFormatting sqref="S305">
    <cfRule type="duplicateValues" dxfId="3314" priority="535" stopIfTrue="1"/>
    <cfRule type="duplicateValues" dxfId="3313" priority="536" stopIfTrue="1"/>
  </conditionalFormatting>
  <conditionalFormatting sqref="S305">
    <cfRule type="duplicateValues" dxfId="3312" priority="537" stopIfTrue="1"/>
  </conditionalFormatting>
  <conditionalFormatting sqref="S305">
    <cfRule type="duplicateValues" dxfId="3311" priority="528" stopIfTrue="1"/>
  </conditionalFormatting>
  <conditionalFormatting sqref="S255">
    <cfRule type="duplicateValues" dxfId="3310" priority="521" stopIfTrue="1"/>
  </conditionalFormatting>
  <conditionalFormatting sqref="S255">
    <cfRule type="duplicateValues" dxfId="3309" priority="520" stopIfTrue="1"/>
  </conditionalFormatting>
  <conditionalFormatting sqref="S255">
    <cfRule type="duplicateValues" dxfId="3308" priority="519" stopIfTrue="1"/>
  </conditionalFormatting>
  <conditionalFormatting sqref="S255">
    <cfRule type="duplicateValues" dxfId="3307" priority="522" stopIfTrue="1"/>
  </conditionalFormatting>
  <conditionalFormatting sqref="S255">
    <cfRule type="duplicateValues" dxfId="3306" priority="523" stopIfTrue="1"/>
  </conditionalFormatting>
  <conditionalFormatting sqref="S255">
    <cfRule type="duplicateValues" dxfId="3305" priority="524" stopIfTrue="1"/>
    <cfRule type="duplicateValues" dxfId="3304" priority="525" stopIfTrue="1"/>
  </conditionalFormatting>
  <conditionalFormatting sqref="S255">
    <cfRule type="duplicateValues" dxfId="3303" priority="526" stopIfTrue="1"/>
  </conditionalFormatting>
  <conditionalFormatting sqref="S255">
    <cfRule type="duplicateValues" dxfId="3302" priority="527" stopIfTrue="1"/>
  </conditionalFormatting>
  <conditionalFormatting sqref="S255">
    <cfRule type="duplicateValues" dxfId="3301" priority="518" stopIfTrue="1"/>
  </conditionalFormatting>
  <conditionalFormatting sqref="S161">
    <cfRule type="duplicateValues" dxfId="3300" priority="515" stopIfTrue="1"/>
  </conditionalFormatting>
  <conditionalFormatting sqref="S161">
    <cfRule type="duplicateValues" dxfId="3299" priority="516" stopIfTrue="1"/>
  </conditionalFormatting>
  <conditionalFormatting sqref="S161">
    <cfRule type="duplicateValues" dxfId="3298" priority="517" stopIfTrue="1"/>
  </conditionalFormatting>
  <conditionalFormatting sqref="S161">
    <cfRule type="duplicateValues" dxfId="3297" priority="513" stopIfTrue="1"/>
    <cfRule type="duplicateValues" dxfId="3296" priority="514" stopIfTrue="1"/>
  </conditionalFormatting>
  <conditionalFormatting sqref="S161">
    <cfRule type="duplicateValues" dxfId="3295" priority="512" stopIfTrue="1"/>
  </conditionalFormatting>
  <conditionalFormatting sqref="S161">
    <cfRule type="duplicateValues" dxfId="3294" priority="511" stopIfTrue="1"/>
  </conditionalFormatting>
  <conditionalFormatting sqref="S161">
    <cfRule type="duplicateValues" dxfId="3293" priority="510" stopIfTrue="1"/>
  </conditionalFormatting>
  <conditionalFormatting sqref="S161">
    <cfRule type="duplicateValues" dxfId="3292" priority="509" stopIfTrue="1"/>
  </conditionalFormatting>
  <conditionalFormatting sqref="S161">
    <cfRule type="duplicateValues" dxfId="3291" priority="508" stopIfTrue="1"/>
  </conditionalFormatting>
  <conditionalFormatting sqref="S275">
    <cfRule type="duplicateValues" dxfId="3290" priority="501" stopIfTrue="1"/>
  </conditionalFormatting>
  <conditionalFormatting sqref="S275">
    <cfRule type="duplicateValues" dxfId="3289" priority="500" stopIfTrue="1"/>
  </conditionalFormatting>
  <conditionalFormatting sqref="S275">
    <cfRule type="duplicateValues" dxfId="3288" priority="499" stopIfTrue="1"/>
  </conditionalFormatting>
  <conditionalFormatting sqref="S275">
    <cfRule type="duplicateValues" dxfId="3287" priority="502" stopIfTrue="1"/>
  </conditionalFormatting>
  <conditionalFormatting sqref="S275">
    <cfRule type="duplicateValues" dxfId="3286" priority="503" stopIfTrue="1"/>
  </conditionalFormatting>
  <conditionalFormatting sqref="S275">
    <cfRule type="duplicateValues" dxfId="3285" priority="504" stopIfTrue="1"/>
    <cfRule type="duplicateValues" dxfId="3284" priority="505" stopIfTrue="1"/>
  </conditionalFormatting>
  <conditionalFormatting sqref="S275">
    <cfRule type="duplicateValues" dxfId="3283" priority="506" stopIfTrue="1"/>
  </conditionalFormatting>
  <conditionalFormatting sqref="S275">
    <cfRule type="duplicateValues" dxfId="3282" priority="507" stopIfTrue="1"/>
  </conditionalFormatting>
  <conditionalFormatting sqref="S275">
    <cfRule type="duplicateValues" dxfId="3281" priority="498" stopIfTrue="1"/>
  </conditionalFormatting>
  <conditionalFormatting sqref="S361">
    <cfRule type="duplicateValues" dxfId="3280" priority="495" stopIfTrue="1"/>
  </conditionalFormatting>
  <conditionalFormatting sqref="S361">
    <cfRule type="duplicateValues" dxfId="3279" priority="496" stopIfTrue="1"/>
  </conditionalFormatting>
  <conditionalFormatting sqref="S361">
    <cfRule type="duplicateValues" dxfId="3278" priority="493" stopIfTrue="1"/>
    <cfRule type="duplicateValues" dxfId="3277" priority="494" stopIfTrue="1"/>
  </conditionalFormatting>
  <conditionalFormatting sqref="S361">
    <cfRule type="duplicateValues" dxfId="3276" priority="492" stopIfTrue="1"/>
  </conditionalFormatting>
  <conditionalFormatting sqref="S361">
    <cfRule type="duplicateValues" dxfId="3275" priority="497" stopIfTrue="1"/>
  </conditionalFormatting>
  <conditionalFormatting sqref="S361">
    <cfRule type="duplicateValues" dxfId="3274" priority="491" stopIfTrue="1"/>
  </conditionalFormatting>
  <conditionalFormatting sqref="S361">
    <cfRule type="duplicateValues" dxfId="3273" priority="490" stopIfTrue="1"/>
  </conditionalFormatting>
  <conditionalFormatting sqref="S361">
    <cfRule type="duplicateValues" dxfId="3272" priority="489" stopIfTrue="1"/>
  </conditionalFormatting>
  <conditionalFormatting sqref="S361">
    <cfRule type="duplicateValues" dxfId="3271" priority="488" stopIfTrue="1"/>
  </conditionalFormatting>
  <conditionalFormatting sqref="S74">
    <cfRule type="duplicateValues" dxfId="3270" priority="481" stopIfTrue="1"/>
  </conditionalFormatting>
  <conditionalFormatting sqref="S74">
    <cfRule type="duplicateValues" dxfId="3269" priority="480" stopIfTrue="1"/>
  </conditionalFormatting>
  <conditionalFormatting sqref="S74">
    <cfRule type="duplicateValues" dxfId="3268" priority="479" stopIfTrue="1"/>
  </conditionalFormatting>
  <conditionalFormatting sqref="S74">
    <cfRule type="duplicateValues" dxfId="3267" priority="482" stopIfTrue="1"/>
  </conditionalFormatting>
  <conditionalFormatting sqref="S74">
    <cfRule type="duplicateValues" dxfId="3266" priority="483" stopIfTrue="1"/>
  </conditionalFormatting>
  <conditionalFormatting sqref="S74">
    <cfRule type="duplicateValues" dxfId="3265" priority="484" stopIfTrue="1"/>
    <cfRule type="duplicateValues" dxfId="3264" priority="485" stopIfTrue="1"/>
  </conditionalFormatting>
  <conditionalFormatting sqref="S74">
    <cfRule type="duplicateValues" dxfId="3263" priority="486" stopIfTrue="1"/>
  </conditionalFormatting>
  <conditionalFormatting sqref="S74">
    <cfRule type="duplicateValues" dxfId="3262" priority="487" stopIfTrue="1"/>
  </conditionalFormatting>
  <conditionalFormatting sqref="S74">
    <cfRule type="duplicateValues" dxfId="3261" priority="478" stopIfTrue="1"/>
  </conditionalFormatting>
  <conditionalFormatting sqref="S13">
    <cfRule type="duplicateValues" dxfId="3260" priority="471" stopIfTrue="1"/>
  </conditionalFormatting>
  <conditionalFormatting sqref="S13">
    <cfRule type="duplicateValues" dxfId="3259" priority="470" stopIfTrue="1"/>
  </conditionalFormatting>
  <conditionalFormatting sqref="S13">
    <cfRule type="duplicateValues" dxfId="3258" priority="469" stopIfTrue="1"/>
  </conditionalFormatting>
  <conditionalFormatting sqref="S13">
    <cfRule type="duplicateValues" dxfId="3257" priority="472" stopIfTrue="1"/>
  </conditionalFormatting>
  <conditionalFormatting sqref="S13">
    <cfRule type="duplicateValues" dxfId="3256" priority="473" stopIfTrue="1"/>
  </conditionalFormatting>
  <conditionalFormatting sqref="S13">
    <cfRule type="duplicateValues" dxfId="3255" priority="474" stopIfTrue="1"/>
    <cfRule type="duplicateValues" dxfId="3254" priority="475" stopIfTrue="1"/>
  </conditionalFormatting>
  <conditionalFormatting sqref="S13">
    <cfRule type="duplicateValues" dxfId="3253" priority="476" stopIfTrue="1"/>
  </conditionalFormatting>
  <conditionalFormatting sqref="S13">
    <cfRule type="duplicateValues" dxfId="3252" priority="477" stopIfTrue="1"/>
  </conditionalFormatting>
  <conditionalFormatting sqref="S13">
    <cfRule type="duplicateValues" dxfId="3251" priority="468" stopIfTrue="1"/>
  </conditionalFormatting>
  <conditionalFormatting sqref="S78">
    <cfRule type="duplicateValues" dxfId="3250" priority="461" stopIfTrue="1"/>
  </conditionalFormatting>
  <conditionalFormatting sqref="S78">
    <cfRule type="duplicateValues" dxfId="3249" priority="460" stopIfTrue="1"/>
  </conditionalFormatting>
  <conditionalFormatting sqref="S78">
    <cfRule type="duplicateValues" dxfId="3248" priority="459" stopIfTrue="1"/>
  </conditionalFormatting>
  <conditionalFormatting sqref="S78">
    <cfRule type="duplicateValues" dxfId="3247" priority="462" stopIfTrue="1"/>
  </conditionalFormatting>
  <conditionalFormatting sqref="S78">
    <cfRule type="duplicateValues" dxfId="3246" priority="463" stopIfTrue="1"/>
  </conditionalFormatting>
  <conditionalFormatting sqref="S78">
    <cfRule type="duplicateValues" dxfId="3245" priority="464" stopIfTrue="1"/>
    <cfRule type="duplicateValues" dxfId="3244" priority="465" stopIfTrue="1"/>
  </conditionalFormatting>
  <conditionalFormatting sqref="S78">
    <cfRule type="duplicateValues" dxfId="3243" priority="466" stopIfTrue="1"/>
  </conditionalFormatting>
  <conditionalFormatting sqref="S78">
    <cfRule type="duplicateValues" dxfId="3242" priority="467" stopIfTrue="1"/>
  </conditionalFormatting>
  <conditionalFormatting sqref="S78">
    <cfRule type="duplicateValues" dxfId="3241" priority="458" stopIfTrue="1"/>
  </conditionalFormatting>
  <conditionalFormatting sqref="S588:S65536 S1">
    <cfRule type="duplicateValues" dxfId="3240" priority="885" stopIfTrue="1"/>
  </conditionalFormatting>
  <conditionalFormatting sqref="S588:S65536">
    <cfRule type="duplicateValues" dxfId="3239" priority="886" stopIfTrue="1"/>
  </conditionalFormatting>
  <conditionalFormatting sqref="E588:E65536 E1">
    <cfRule type="duplicateValues" dxfId="3238" priority="887" stopIfTrue="1"/>
  </conditionalFormatting>
  <conditionalFormatting sqref="S588:S65536 E1 S1 E588:E65536">
    <cfRule type="duplicateValues" dxfId="3237" priority="888" stopIfTrue="1"/>
  </conditionalFormatting>
  <conditionalFormatting sqref="S588:S65536">
    <cfRule type="duplicateValues" dxfId="3236" priority="889" stopIfTrue="1"/>
    <cfRule type="duplicateValues" dxfId="3235" priority="890" stopIfTrue="1"/>
  </conditionalFormatting>
  <conditionalFormatting sqref="E588:E65536">
    <cfRule type="duplicateValues" dxfId="3234" priority="891" stopIfTrue="1"/>
  </conditionalFormatting>
  <conditionalFormatting sqref="S413">
    <cfRule type="duplicateValues" dxfId="3233" priority="457" stopIfTrue="1"/>
  </conditionalFormatting>
  <conditionalFormatting sqref="S413">
    <cfRule type="duplicateValues" dxfId="3232" priority="456" stopIfTrue="1"/>
  </conditionalFormatting>
  <conditionalFormatting sqref="S413">
    <cfRule type="duplicateValues" dxfId="3231" priority="455" stopIfTrue="1"/>
  </conditionalFormatting>
  <conditionalFormatting sqref="S413">
    <cfRule type="duplicateValues" dxfId="3230" priority="454" stopIfTrue="1"/>
  </conditionalFormatting>
  <conditionalFormatting sqref="S413">
    <cfRule type="duplicateValues" dxfId="3229" priority="453" stopIfTrue="1"/>
  </conditionalFormatting>
  <conditionalFormatting sqref="S413">
    <cfRule type="duplicateValues" dxfId="3228" priority="452" stopIfTrue="1"/>
  </conditionalFormatting>
  <conditionalFormatting sqref="S413">
    <cfRule type="duplicateValues" dxfId="3227" priority="450" stopIfTrue="1"/>
    <cfRule type="duplicateValues" dxfId="3226" priority="451" stopIfTrue="1"/>
  </conditionalFormatting>
  <conditionalFormatting sqref="S413">
    <cfRule type="duplicateValues" dxfId="3225" priority="449" stopIfTrue="1"/>
  </conditionalFormatting>
  <conditionalFormatting sqref="S413">
    <cfRule type="duplicateValues" dxfId="3224" priority="448" stopIfTrue="1"/>
  </conditionalFormatting>
  <conditionalFormatting sqref="S342">
    <cfRule type="duplicateValues" dxfId="3223" priority="447" stopIfTrue="1"/>
  </conditionalFormatting>
  <conditionalFormatting sqref="S342">
    <cfRule type="duplicateValues" dxfId="3222" priority="446" stopIfTrue="1"/>
  </conditionalFormatting>
  <conditionalFormatting sqref="S342">
    <cfRule type="duplicateValues" dxfId="3221" priority="445" stopIfTrue="1"/>
  </conditionalFormatting>
  <conditionalFormatting sqref="S342">
    <cfRule type="duplicateValues" dxfId="3220" priority="444" stopIfTrue="1"/>
  </conditionalFormatting>
  <conditionalFormatting sqref="S342">
    <cfRule type="duplicateValues" dxfId="3219" priority="443" stopIfTrue="1"/>
  </conditionalFormatting>
  <conditionalFormatting sqref="S342">
    <cfRule type="duplicateValues" dxfId="3218" priority="442" stopIfTrue="1"/>
  </conditionalFormatting>
  <conditionalFormatting sqref="S342">
    <cfRule type="duplicateValues" dxfId="3217" priority="441" stopIfTrue="1"/>
  </conditionalFormatting>
  <conditionalFormatting sqref="S342">
    <cfRule type="duplicateValues" dxfId="3216" priority="439" stopIfTrue="1"/>
    <cfRule type="duplicateValues" dxfId="3215" priority="440" stopIfTrue="1"/>
  </conditionalFormatting>
  <conditionalFormatting sqref="S342">
    <cfRule type="duplicateValues" dxfId="3214" priority="438" stopIfTrue="1"/>
  </conditionalFormatting>
  <conditionalFormatting sqref="S193">
    <cfRule type="duplicateValues" dxfId="3213" priority="437" stopIfTrue="1"/>
  </conditionalFormatting>
  <conditionalFormatting sqref="S193">
    <cfRule type="duplicateValues" dxfId="3212" priority="436" stopIfTrue="1"/>
  </conditionalFormatting>
  <conditionalFormatting sqref="S193">
    <cfRule type="duplicateValues" dxfId="3211" priority="435" stopIfTrue="1"/>
  </conditionalFormatting>
  <conditionalFormatting sqref="S193">
    <cfRule type="duplicateValues" dxfId="3210" priority="434" stopIfTrue="1"/>
  </conditionalFormatting>
  <conditionalFormatting sqref="S193">
    <cfRule type="duplicateValues" dxfId="3209" priority="433" stopIfTrue="1"/>
  </conditionalFormatting>
  <conditionalFormatting sqref="S193">
    <cfRule type="duplicateValues" dxfId="3208" priority="432" stopIfTrue="1"/>
  </conditionalFormatting>
  <conditionalFormatting sqref="S193">
    <cfRule type="duplicateValues" dxfId="3207" priority="430" stopIfTrue="1"/>
    <cfRule type="duplicateValues" dxfId="3206" priority="431" stopIfTrue="1"/>
  </conditionalFormatting>
  <conditionalFormatting sqref="S193">
    <cfRule type="duplicateValues" dxfId="3205" priority="429" stopIfTrue="1"/>
  </conditionalFormatting>
  <conditionalFormatting sqref="S193">
    <cfRule type="duplicateValues" dxfId="3204" priority="428" stopIfTrue="1"/>
  </conditionalFormatting>
  <conditionalFormatting sqref="S147">
    <cfRule type="duplicateValues" dxfId="3203" priority="427" stopIfTrue="1"/>
  </conditionalFormatting>
  <conditionalFormatting sqref="S147">
    <cfRule type="duplicateValues" dxfId="3202" priority="426" stopIfTrue="1"/>
  </conditionalFormatting>
  <conditionalFormatting sqref="S147">
    <cfRule type="duplicateValues" dxfId="3201" priority="425" stopIfTrue="1"/>
  </conditionalFormatting>
  <conditionalFormatting sqref="S147">
    <cfRule type="duplicateValues" dxfId="3200" priority="424" stopIfTrue="1"/>
  </conditionalFormatting>
  <conditionalFormatting sqref="S147">
    <cfRule type="duplicateValues" dxfId="3199" priority="423" stopIfTrue="1"/>
  </conditionalFormatting>
  <conditionalFormatting sqref="S147">
    <cfRule type="duplicateValues" dxfId="3198" priority="422" stopIfTrue="1"/>
  </conditionalFormatting>
  <conditionalFormatting sqref="S147">
    <cfRule type="duplicateValues" dxfId="3197" priority="420" stopIfTrue="1"/>
    <cfRule type="duplicateValues" dxfId="3196" priority="421" stopIfTrue="1"/>
  </conditionalFormatting>
  <conditionalFormatting sqref="S147">
    <cfRule type="duplicateValues" dxfId="3195" priority="419" stopIfTrue="1"/>
  </conditionalFormatting>
  <conditionalFormatting sqref="S147">
    <cfRule type="duplicateValues" dxfId="3194" priority="418" stopIfTrue="1"/>
  </conditionalFormatting>
  <conditionalFormatting sqref="S330">
    <cfRule type="duplicateValues" dxfId="3193" priority="417" stopIfTrue="1"/>
  </conditionalFormatting>
  <conditionalFormatting sqref="S330">
    <cfRule type="duplicateValues" dxfId="3192" priority="416" stopIfTrue="1"/>
  </conditionalFormatting>
  <conditionalFormatting sqref="S330">
    <cfRule type="duplicateValues" dxfId="3191" priority="415" stopIfTrue="1"/>
  </conditionalFormatting>
  <conditionalFormatting sqref="S330">
    <cfRule type="duplicateValues" dxfId="3190" priority="414" stopIfTrue="1"/>
  </conditionalFormatting>
  <conditionalFormatting sqref="S330">
    <cfRule type="duplicateValues" dxfId="3189" priority="413" stopIfTrue="1"/>
  </conditionalFormatting>
  <conditionalFormatting sqref="S330">
    <cfRule type="duplicateValues" dxfId="3188" priority="412" stopIfTrue="1"/>
  </conditionalFormatting>
  <conditionalFormatting sqref="S330">
    <cfRule type="duplicateValues" dxfId="3187" priority="410" stopIfTrue="1"/>
    <cfRule type="duplicateValues" dxfId="3186" priority="411" stopIfTrue="1"/>
  </conditionalFormatting>
  <conditionalFormatting sqref="S330">
    <cfRule type="duplicateValues" dxfId="3185" priority="409" stopIfTrue="1"/>
  </conditionalFormatting>
  <conditionalFormatting sqref="S330">
    <cfRule type="duplicateValues" dxfId="3184" priority="408" stopIfTrue="1"/>
  </conditionalFormatting>
  <conditionalFormatting sqref="S162">
    <cfRule type="duplicateValues" dxfId="3183" priority="406" stopIfTrue="1"/>
  </conditionalFormatting>
  <conditionalFormatting sqref="S162">
    <cfRule type="duplicateValues" dxfId="3182" priority="404" stopIfTrue="1"/>
    <cfRule type="duplicateValues" dxfId="3181" priority="405" stopIfTrue="1"/>
  </conditionalFormatting>
  <conditionalFormatting sqref="S162">
    <cfRule type="duplicateValues" dxfId="3180" priority="403" stopIfTrue="1"/>
  </conditionalFormatting>
  <conditionalFormatting sqref="S162">
    <cfRule type="duplicateValues" dxfId="3179" priority="402" stopIfTrue="1"/>
  </conditionalFormatting>
  <conditionalFormatting sqref="S162">
    <cfRule type="duplicateValues" dxfId="3178" priority="401" stopIfTrue="1"/>
  </conditionalFormatting>
  <conditionalFormatting sqref="S162">
    <cfRule type="duplicateValues" dxfId="3177" priority="407" stopIfTrue="1"/>
  </conditionalFormatting>
  <conditionalFormatting sqref="S348">
    <cfRule type="duplicateValues" dxfId="3176" priority="393" stopIfTrue="1"/>
  </conditionalFormatting>
  <conditionalFormatting sqref="S348">
    <cfRule type="duplicateValues" dxfId="3175" priority="392" stopIfTrue="1"/>
  </conditionalFormatting>
  <conditionalFormatting sqref="S348">
    <cfRule type="duplicateValues" dxfId="3174" priority="391" stopIfTrue="1"/>
  </conditionalFormatting>
  <conditionalFormatting sqref="S348">
    <cfRule type="duplicateValues" dxfId="3173" priority="394" stopIfTrue="1"/>
  </conditionalFormatting>
  <conditionalFormatting sqref="S348">
    <cfRule type="duplicateValues" dxfId="3172" priority="395" stopIfTrue="1"/>
  </conditionalFormatting>
  <conditionalFormatting sqref="S348">
    <cfRule type="duplicateValues" dxfId="3171" priority="396" stopIfTrue="1"/>
    <cfRule type="duplicateValues" dxfId="3170" priority="397" stopIfTrue="1"/>
  </conditionalFormatting>
  <conditionalFormatting sqref="S348">
    <cfRule type="duplicateValues" dxfId="3169" priority="398" stopIfTrue="1"/>
  </conditionalFormatting>
  <conditionalFormatting sqref="S348">
    <cfRule type="duplicateValues" dxfId="3168" priority="399" stopIfTrue="1"/>
  </conditionalFormatting>
  <conditionalFormatting sqref="S348">
    <cfRule type="duplicateValues" dxfId="3167" priority="400" stopIfTrue="1"/>
  </conditionalFormatting>
  <conditionalFormatting sqref="S14">
    <cfRule type="duplicateValues" dxfId="3166" priority="390" stopIfTrue="1"/>
  </conditionalFormatting>
  <conditionalFormatting sqref="S14">
    <cfRule type="duplicateValues" dxfId="3165" priority="389" stopIfTrue="1"/>
  </conditionalFormatting>
  <conditionalFormatting sqref="S14">
    <cfRule type="duplicateValues" dxfId="3164" priority="388" stopIfTrue="1"/>
  </conditionalFormatting>
  <conditionalFormatting sqref="S14">
    <cfRule type="duplicateValues" dxfId="3163" priority="387" stopIfTrue="1"/>
  </conditionalFormatting>
  <conditionalFormatting sqref="S14">
    <cfRule type="duplicateValues" dxfId="3162" priority="386" stopIfTrue="1"/>
  </conditionalFormatting>
  <conditionalFormatting sqref="S14">
    <cfRule type="duplicateValues" dxfId="3161" priority="385" stopIfTrue="1"/>
  </conditionalFormatting>
  <conditionalFormatting sqref="S14">
    <cfRule type="duplicateValues" dxfId="3160" priority="383" stopIfTrue="1"/>
    <cfRule type="duplicateValues" dxfId="3159" priority="384" stopIfTrue="1"/>
  </conditionalFormatting>
  <conditionalFormatting sqref="S14">
    <cfRule type="duplicateValues" dxfId="3158" priority="382" stopIfTrue="1"/>
  </conditionalFormatting>
  <conditionalFormatting sqref="S14">
    <cfRule type="duplicateValues" dxfId="3157" priority="381" stopIfTrue="1"/>
  </conditionalFormatting>
  <conditionalFormatting sqref="S195">
    <cfRule type="duplicateValues" dxfId="3156" priority="373" stopIfTrue="1"/>
  </conditionalFormatting>
  <conditionalFormatting sqref="S195">
    <cfRule type="duplicateValues" dxfId="3155" priority="372" stopIfTrue="1"/>
  </conditionalFormatting>
  <conditionalFormatting sqref="S195">
    <cfRule type="duplicateValues" dxfId="3154" priority="371" stopIfTrue="1"/>
  </conditionalFormatting>
  <conditionalFormatting sqref="S195">
    <cfRule type="duplicateValues" dxfId="3153" priority="380" stopIfTrue="1"/>
  </conditionalFormatting>
  <conditionalFormatting sqref="S195">
    <cfRule type="duplicateValues" dxfId="3152" priority="374" stopIfTrue="1"/>
  </conditionalFormatting>
  <conditionalFormatting sqref="S195">
    <cfRule type="duplicateValues" dxfId="3151" priority="375" stopIfTrue="1"/>
  </conditionalFormatting>
  <conditionalFormatting sqref="S195">
    <cfRule type="duplicateValues" dxfId="3150" priority="376" stopIfTrue="1"/>
    <cfRule type="duplicateValues" dxfId="3149" priority="377" stopIfTrue="1"/>
  </conditionalFormatting>
  <conditionalFormatting sqref="S195">
    <cfRule type="duplicateValues" dxfId="3148" priority="378" stopIfTrue="1"/>
  </conditionalFormatting>
  <conditionalFormatting sqref="S195">
    <cfRule type="duplicateValues" dxfId="3147" priority="379" stopIfTrue="1"/>
  </conditionalFormatting>
  <conditionalFormatting sqref="S65">
    <cfRule type="duplicateValues" dxfId="3146" priority="370" stopIfTrue="1"/>
  </conditionalFormatting>
  <conditionalFormatting sqref="S65">
    <cfRule type="duplicateValues" dxfId="3145" priority="369" stopIfTrue="1"/>
  </conditionalFormatting>
  <conditionalFormatting sqref="S65">
    <cfRule type="duplicateValues" dxfId="3144" priority="368" stopIfTrue="1"/>
  </conditionalFormatting>
  <conditionalFormatting sqref="S65">
    <cfRule type="duplicateValues" dxfId="3143" priority="367" stopIfTrue="1"/>
  </conditionalFormatting>
  <conditionalFormatting sqref="S65">
    <cfRule type="duplicateValues" dxfId="3142" priority="366" stopIfTrue="1"/>
  </conditionalFormatting>
  <conditionalFormatting sqref="S124">
    <cfRule type="duplicateValues" dxfId="3141" priority="356" stopIfTrue="1"/>
  </conditionalFormatting>
  <conditionalFormatting sqref="S124">
    <cfRule type="duplicateValues" dxfId="3140" priority="357" stopIfTrue="1"/>
  </conditionalFormatting>
  <conditionalFormatting sqref="S124">
    <cfRule type="duplicateValues" dxfId="3139" priority="358" stopIfTrue="1"/>
  </conditionalFormatting>
  <conditionalFormatting sqref="S124">
    <cfRule type="duplicateValues" dxfId="3138" priority="359" stopIfTrue="1"/>
  </conditionalFormatting>
  <conditionalFormatting sqref="S124">
    <cfRule type="duplicateValues" dxfId="3137" priority="360" stopIfTrue="1"/>
    <cfRule type="duplicateValues" dxfId="3136" priority="361" stopIfTrue="1"/>
  </conditionalFormatting>
  <conditionalFormatting sqref="S124">
    <cfRule type="duplicateValues" dxfId="3135" priority="362" stopIfTrue="1"/>
  </conditionalFormatting>
  <conditionalFormatting sqref="S124">
    <cfRule type="duplicateValues" dxfId="3134" priority="363" stopIfTrue="1"/>
  </conditionalFormatting>
  <conditionalFormatting sqref="S124">
    <cfRule type="duplicateValues" dxfId="3133" priority="364" stopIfTrue="1"/>
  </conditionalFormatting>
  <conditionalFormatting sqref="S124">
    <cfRule type="duplicateValues" dxfId="3132" priority="365" stopIfTrue="1"/>
  </conditionalFormatting>
  <conditionalFormatting sqref="S124">
    <cfRule type="duplicateValues" dxfId="3131" priority="355" stopIfTrue="1"/>
  </conditionalFormatting>
  <conditionalFormatting sqref="S200">
    <cfRule type="duplicateValues" dxfId="3130" priority="345" stopIfTrue="1"/>
  </conditionalFormatting>
  <conditionalFormatting sqref="S200">
    <cfRule type="duplicateValues" dxfId="3129" priority="346" stopIfTrue="1"/>
  </conditionalFormatting>
  <conditionalFormatting sqref="S200">
    <cfRule type="duplicateValues" dxfId="3128" priority="347" stopIfTrue="1"/>
  </conditionalFormatting>
  <conditionalFormatting sqref="S200">
    <cfRule type="duplicateValues" dxfId="3127" priority="348" stopIfTrue="1"/>
  </conditionalFormatting>
  <conditionalFormatting sqref="S200">
    <cfRule type="duplicateValues" dxfId="3126" priority="349" stopIfTrue="1"/>
    <cfRule type="duplicateValues" dxfId="3125" priority="350" stopIfTrue="1"/>
  </conditionalFormatting>
  <conditionalFormatting sqref="S200">
    <cfRule type="duplicateValues" dxfId="3124" priority="351" stopIfTrue="1"/>
  </conditionalFormatting>
  <conditionalFormatting sqref="S200">
    <cfRule type="duplicateValues" dxfId="3123" priority="352" stopIfTrue="1"/>
  </conditionalFormatting>
  <conditionalFormatting sqref="S200">
    <cfRule type="duplicateValues" dxfId="3122" priority="353" stopIfTrue="1"/>
  </conditionalFormatting>
  <conditionalFormatting sqref="S200">
    <cfRule type="duplicateValues" dxfId="3121" priority="354" stopIfTrue="1"/>
  </conditionalFormatting>
  <conditionalFormatting sqref="S200">
    <cfRule type="duplicateValues" dxfId="3120" priority="344" stopIfTrue="1"/>
  </conditionalFormatting>
  <conditionalFormatting sqref="S213:S216">
    <cfRule type="duplicateValues" dxfId="3119" priority="337" stopIfTrue="1"/>
  </conditionalFormatting>
  <conditionalFormatting sqref="S213:S216">
    <cfRule type="duplicateValues" dxfId="3118" priority="338" stopIfTrue="1"/>
  </conditionalFormatting>
  <conditionalFormatting sqref="S213:S216">
    <cfRule type="duplicateValues" dxfId="3117" priority="339" stopIfTrue="1"/>
  </conditionalFormatting>
  <conditionalFormatting sqref="S213:S216">
    <cfRule type="duplicateValues" dxfId="3116" priority="335" stopIfTrue="1"/>
    <cfRule type="duplicateValues" dxfId="3115" priority="336" stopIfTrue="1"/>
  </conditionalFormatting>
  <conditionalFormatting sqref="S213:S216">
    <cfRule type="duplicateValues" dxfId="3114" priority="334" stopIfTrue="1"/>
  </conditionalFormatting>
  <conditionalFormatting sqref="S213:S216">
    <cfRule type="duplicateValues" dxfId="3113" priority="340" stopIfTrue="1"/>
  </conditionalFormatting>
  <conditionalFormatting sqref="S213:S216">
    <cfRule type="duplicateValues" dxfId="3112" priority="341" stopIfTrue="1"/>
  </conditionalFormatting>
  <conditionalFormatting sqref="S213:S216">
    <cfRule type="duplicateValues" dxfId="3111" priority="342" stopIfTrue="1"/>
  </conditionalFormatting>
  <conditionalFormatting sqref="S213:S216">
    <cfRule type="duplicateValues" dxfId="3110" priority="343" stopIfTrue="1"/>
  </conditionalFormatting>
  <conditionalFormatting sqref="S213:S216">
    <cfRule type="duplicateValues" dxfId="3109" priority="333" stopIfTrue="1"/>
  </conditionalFormatting>
  <conditionalFormatting sqref="S114">
    <cfRule type="duplicateValues" dxfId="3108" priority="326" stopIfTrue="1"/>
  </conditionalFormatting>
  <conditionalFormatting sqref="S114">
    <cfRule type="duplicateValues" dxfId="3107" priority="327" stopIfTrue="1"/>
  </conditionalFormatting>
  <conditionalFormatting sqref="S114">
    <cfRule type="duplicateValues" dxfId="3106" priority="328" stopIfTrue="1"/>
  </conditionalFormatting>
  <conditionalFormatting sqref="S114">
    <cfRule type="duplicateValues" dxfId="3105" priority="324" stopIfTrue="1"/>
    <cfRule type="duplicateValues" dxfId="3104" priority="325" stopIfTrue="1"/>
  </conditionalFormatting>
  <conditionalFormatting sqref="S114">
    <cfRule type="duplicateValues" dxfId="3103" priority="323" stopIfTrue="1"/>
  </conditionalFormatting>
  <conditionalFormatting sqref="S114">
    <cfRule type="duplicateValues" dxfId="3102" priority="329" stopIfTrue="1"/>
  </conditionalFormatting>
  <conditionalFormatting sqref="S114">
    <cfRule type="duplicateValues" dxfId="3101" priority="330" stopIfTrue="1"/>
  </conditionalFormatting>
  <conditionalFormatting sqref="S114">
    <cfRule type="duplicateValues" dxfId="3100" priority="331" stopIfTrue="1"/>
  </conditionalFormatting>
  <conditionalFormatting sqref="S114">
    <cfRule type="duplicateValues" dxfId="3099" priority="332" stopIfTrue="1"/>
  </conditionalFormatting>
  <conditionalFormatting sqref="S114">
    <cfRule type="duplicateValues" dxfId="3098" priority="322" stopIfTrue="1"/>
  </conditionalFormatting>
  <conditionalFormatting sqref="S232">
    <cfRule type="duplicateValues" dxfId="3097" priority="312" stopIfTrue="1"/>
  </conditionalFormatting>
  <conditionalFormatting sqref="S232">
    <cfRule type="duplicateValues" dxfId="3096" priority="313" stopIfTrue="1"/>
  </conditionalFormatting>
  <conditionalFormatting sqref="S232">
    <cfRule type="duplicateValues" dxfId="3095" priority="314" stopIfTrue="1"/>
  </conditionalFormatting>
  <conditionalFormatting sqref="S232">
    <cfRule type="duplicateValues" dxfId="3094" priority="315" stopIfTrue="1"/>
  </conditionalFormatting>
  <conditionalFormatting sqref="S232">
    <cfRule type="duplicateValues" dxfId="3093" priority="316" stopIfTrue="1"/>
  </conditionalFormatting>
  <conditionalFormatting sqref="S232">
    <cfRule type="duplicateValues" dxfId="3092" priority="317" stopIfTrue="1"/>
    <cfRule type="duplicateValues" dxfId="3091" priority="318" stopIfTrue="1"/>
  </conditionalFormatting>
  <conditionalFormatting sqref="S232">
    <cfRule type="duplicateValues" dxfId="3090" priority="319" stopIfTrue="1"/>
  </conditionalFormatting>
  <conditionalFormatting sqref="S232">
    <cfRule type="duplicateValues" dxfId="3089" priority="320" stopIfTrue="1"/>
  </conditionalFormatting>
  <conditionalFormatting sqref="S232">
    <cfRule type="duplicateValues" dxfId="3088" priority="321" stopIfTrue="1"/>
  </conditionalFormatting>
  <conditionalFormatting sqref="S232">
    <cfRule type="duplicateValues" dxfId="3087" priority="311" stopIfTrue="1"/>
  </conditionalFormatting>
  <conditionalFormatting sqref="S565">
    <cfRule type="duplicateValues" dxfId="3086" priority="301" stopIfTrue="1"/>
  </conditionalFormatting>
  <conditionalFormatting sqref="S565">
    <cfRule type="duplicateValues" dxfId="3085" priority="302" stopIfTrue="1"/>
  </conditionalFormatting>
  <conditionalFormatting sqref="S565">
    <cfRule type="duplicateValues" dxfId="3084" priority="303" stopIfTrue="1"/>
  </conditionalFormatting>
  <conditionalFormatting sqref="S565">
    <cfRule type="duplicateValues" dxfId="3083" priority="304" stopIfTrue="1"/>
  </conditionalFormatting>
  <conditionalFormatting sqref="S565">
    <cfRule type="duplicateValues" dxfId="3082" priority="305" stopIfTrue="1"/>
    <cfRule type="duplicateValues" dxfId="3081" priority="306" stopIfTrue="1"/>
  </conditionalFormatting>
  <conditionalFormatting sqref="S565">
    <cfRule type="duplicateValues" dxfId="3080" priority="307" stopIfTrue="1"/>
  </conditionalFormatting>
  <conditionalFormatting sqref="S565">
    <cfRule type="duplicateValues" dxfId="3079" priority="308" stopIfTrue="1"/>
  </conditionalFormatting>
  <conditionalFormatting sqref="S565">
    <cfRule type="duplicateValues" dxfId="3078" priority="309" stopIfTrue="1"/>
  </conditionalFormatting>
  <conditionalFormatting sqref="S565">
    <cfRule type="duplicateValues" dxfId="3077" priority="310" stopIfTrue="1"/>
  </conditionalFormatting>
  <conditionalFormatting sqref="S565">
    <cfRule type="duplicateValues" dxfId="3076" priority="300" stopIfTrue="1"/>
  </conditionalFormatting>
  <conditionalFormatting sqref="S394">
    <cfRule type="duplicateValues" dxfId="3075" priority="290" stopIfTrue="1"/>
  </conditionalFormatting>
  <conditionalFormatting sqref="S394">
    <cfRule type="duplicateValues" dxfId="3074" priority="291" stopIfTrue="1"/>
  </conditionalFormatting>
  <conditionalFormatting sqref="S394">
    <cfRule type="duplicateValues" dxfId="3073" priority="292" stopIfTrue="1"/>
  </conditionalFormatting>
  <conditionalFormatting sqref="S394">
    <cfRule type="duplicateValues" dxfId="3072" priority="293" stopIfTrue="1"/>
  </conditionalFormatting>
  <conditionalFormatting sqref="S394">
    <cfRule type="duplicateValues" dxfId="3071" priority="294" stopIfTrue="1"/>
    <cfRule type="duplicateValues" dxfId="3070" priority="295" stopIfTrue="1"/>
  </conditionalFormatting>
  <conditionalFormatting sqref="S394">
    <cfRule type="duplicateValues" dxfId="3069" priority="296" stopIfTrue="1"/>
  </conditionalFormatting>
  <conditionalFormatting sqref="S394">
    <cfRule type="duplicateValues" dxfId="3068" priority="297" stopIfTrue="1"/>
  </conditionalFormatting>
  <conditionalFormatting sqref="S394">
    <cfRule type="duplicateValues" dxfId="3067" priority="298" stopIfTrue="1"/>
  </conditionalFormatting>
  <conditionalFormatting sqref="S394">
    <cfRule type="duplicateValues" dxfId="3066" priority="299" stopIfTrue="1"/>
  </conditionalFormatting>
  <conditionalFormatting sqref="S394">
    <cfRule type="duplicateValues" dxfId="3065" priority="289" stopIfTrue="1"/>
  </conditionalFormatting>
  <conditionalFormatting sqref="S29">
    <cfRule type="duplicateValues" dxfId="3064" priority="279" stopIfTrue="1"/>
  </conditionalFormatting>
  <conditionalFormatting sqref="S29">
    <cfRule type="duplicateValues" dxfId="3063" priority="280" stopIfTrue="1"/>
  </conditionalFormatting>
  <conditionalFormatting sqref="S29">
    <cfRule type="duplicateValues" dxfId="3062" priority="281" stopIfTrue="1"/>
  </conditionalFormatting>
  <conditionalFormatting sqref="S29">
    <cfRule type="duplicateValues" dxfId="3061" priority="282" stopIfTrue="1"/>
  </conditionalFormatting>
  <conditionalFormatting sqref="S29">
    <cfRule type="duplicateValues" dxfId="3060" priority="283" stopIfTrue="1"/>
    <cfRule type="duplicateValues" dxfId="3059" priority="284" stopIfTrue="1"/>
  </conditionalFormatting>
  <conditionalFormatting sqref="S29">
    <cfRule type="duplicateValues" dxfId="3058" priority="285" stopIfTrue="1"/>
  </conditionalFormatting>
  <conditionalFormatting sqref="S29">
    <cfRule type="duplicateValues" dxfId="3057" priority="286" stopIfTrue="1"/>
  </conditionalFormatting>
  <conditionalFormatting sqref="S29">
    <cfRule type="duplicateValues" dxfId="3056" priority="287" stopIfTrue="1"/>
  </conditionalFormatting>
  <conditionalFormatting sqref="S29">
    <cfRule type="duplicateValues" dxfId="3055" priority="288" stopIfTrue="1"/>
  </conditionalFormatting>
  <conditionalFormatting sqref="S29">
    <cfRule type="duplicateValues" dxfId="3054" priority="278" stopIfTrue="1"/>
  </conditionalFormatting>
  <conditionalFormatting sqref="S105">
    <cfRule type="duplicateValues" dxfId="3053" priority="268" stopIfTrue="1"/>
  </conditionalFormatting>
  <conditionalFormatting sqref="S105">
    <cfRule type="duplicateValues" dxfId="3052" priority="269" stopIfTrue="1"/>
  </conditionalFormatting>
  <conditionalFormatting sqref="S105">
    <cfRule type="duplicateValues" dxfId="3051" priority="270" stopIfTrue="1"/>
  </conditionalFormatting>
  <conditionalFormatting sqref="S105">
    <cfRule type="duplicateValues" dxfId="3050" priority="271" stopIfTrue="1"/>
  </conditionalFormatting>
  <conditionalFormatting sqref="S105">
    <cfRule type="duplicateValues" dxfId="3049" priority="272" stopIfTrue="1"/>
    <cfRule type="duplicateValues" dxfId="3048" priority="273" stopIfTrue="1"/>
  </conditionalFormatting>
  <conditionalFormatting sqref="S105">
    <cfRule type="duplicateValues" dxfId="3047" priority="274" stopIfTrue="1"/>
  </conditionalFormatting>
  <conditionalFormatting sqref="S105">
    <cfRule type="duplicateValues" dxfId="3046" priority="275" stopIfTrue="1"/>
  </conditionalFormatting>
  <conditionalFormatting sqref="S105">
    <cfRule type="duplicateValues" dxfId="3045" priority="276" stopIfTrue="1"/>
  </conditionalFormatting>
  <conditionalFormatting sqref="S105">
    <cfRule type="duplicateValues" dxfId="3044" priority="277" stopIfTrue="1"/>
  </conditionalFormatting>
  <conditionalFormatting sqref="S105">
    <cfRule type="duplicateValues" dxfId="3043" priority="267" stopIfTrue="1"/>
  </conditionalFormatting>
  <conditionalFormatting sqref="S276">
    <cfRule type="duplicateValues" dxfId="3042" priority="257" stopIfTrue="1"/>
  </conditionalFormatting>
  <conditionalFormatting sqref="S276">
    <cfRule type="duplicateValues" dxfId="3041" priority="258" stopIfTrue="1"/>
  </conditionalFormatting>
  <conditionalFormatting sqref="S276">
    <cfRule type="duplicateValues" dxfId="3040" priority="259" stopIfTrue="1"/>
  </conditionalFormatting>
  <conditionalFormatting sqref="S276">
    <cfRule type="duplicateValues" dxfId="3039" priority="260" stopIfTrue="1"/>
  </conditionalFormatting>
  <conditionalFormatting sqref="S276">
    <cfRule type="duplicateValues" dxfId="3038" priority="261" stopIfTrue="1"/>
    <cfRule type="duplicateValues" dxfId="3037" priority="262" stopIfTrue="1"/>
  </conditionalFormatting>
  <conditionalFormatting sqref="S276">
    <cfRule type="duplicateValues" dxfId="3036" priority="263" stopIfTrue="1"/>
  </conditionalFormatting>
  <conditionalFormatting sqref="S276">
    <cfRule type="duplicateValues" dxfId="3035" priority="264" stopIfTrue="1"/>
  </conditionalFormatting>
  <conditionalFormatting sqref="S276">
    <cfRule type="duplicateValues" dxfId="3034" priority="265" stopIfTrue="1"/>
  </conditionalFormatting>
  <conditionalFormatting sqref="S276">
    <cfRule type="duplicateValues" dxfId="3033" priority="266" stopIfTrue="1"/>
  </conditionalFormatting>
  <conditionalFormatting sqref="S276">
    <cfRule type="duplicateValues" dxfId="3032" priority="256" stopIfTrue="1"/>
  </conditionalFormatting>
  <conditionalFormatting sqref="S140">
    <cfRule type="duplicateValues" dxfId="3031" priority="246" stopIfTrue="1"/>
  </conditionalFormatting>
  <conditionalFormatting sqref="S140">
    <cfRule type="duplicateValues" dxfId="3030" priority="247" stopIfTrue="1"/>
  </conditionalFormatting>
  <conditionalFormatting sqref="S140">
    <cfRule type="duplicateValues" dxfId="3029" priority="248" stopIfTrue="1"/>
  </conditionalFormatting>
  <conditionalFormatting sqref="S140">
    <cfRule type="duplicateValues" dxfId="3028" priority="249" stopIfTrue="1"/>
  </conditionalFormatting>
  <conditionalFormatting sqref="S140">
    <cfRule type="duplicateValues" dxfId="3027" priority="250" stopIfTrue="1"/>
    <cfRule type="duplicateValues" dxfId="3026" priority="251" stopIfTrue="1"/>
  </conditionalFormatting>
  <conditionalFormatting sqref="S140">
    <cfRule type="duplicateValues" dxfId="3025" priority="252" stopIfTrue="1"/>
  </conditionalFormatting>
  <conditionalFormatting sqref="S140">
    <cfRule type="duplicateValues" dxfId="3024" priority="253" stopIfTrue="1"/>
  </conditionalFormatting>
  <conditionalFormatting sqref="S140">
    <cfRule type="duplicateValues" dxfId="3023" priority="254" stopIfTrue="1"/>
  </conditionalFormatting>
  <conditionalFormatting sqref="S140">
    <cfRule type="duplicateValues" dxfId="3022" priority="255" stopIfTrue="1"/>
  </conditionalFormatting>
  <conditionalFormatting sqref="S140">
    <cfRule type="duplicateValues" dxfId="3021" priority="245" stopIfTrue="1"/>
  </conditionalFormatting>
  <conditionalFormatting sqref="S15">
    <cfRule type="duplicateValues" dxfId="3020" priority="235" stopIfTrue="1"/>
  </conditionalFormatting>
  <conditionalFormatting sqref="S15">
    <cfRule type="duplicateValues" dxfId="3019" priority="236" stopIfTrue="1"/>
  </conditionalFormatting>
  <conditionalFormatting sqref="S15">
    <cfRule type="duplicateValues" dxfId="3018" priority="237" stopIfTrue="1"/>
  </conditionalFormatting>
  <conditionalFormatting sqref="S15">
    <cfRule type="duplicateValues" dxfId="3017" priority="238" stopIfTrue="1"/>
  </conditionalFormatting>
  <conditionalFormatting sqref="S15">
    <cfRule type="duplicateValues" dxfId="3016" priority="239" stopIfTrue="1"/>
    <cfRule type="duplicateValues" dxfId="3015" priority="240" stopIfTrue="1"/>
  </conditionalFormatting>
  <conditionalFormatting sqref="S15">
    <cfRule type="duplicateValues" dxfId="3014" priority="241" stopIfTrue="1"/>
  </conditionalFormatting>
  <conditionalFormatting sqref="S15">
    <cfRule type="duplicateValues" dxfId="3013" priority="242" stopIfTrue="1"/>
  </conditionalFormatting>
  <conditionalFormatting sqref="S15">
    <cfRule type="duplicateValues" dxfId="3012" priority="243" stopIfTrue="1"/>
  </conditionalFormatting>
  <conditionalFormatting sqref="S15">
    <cfRule type="duplicateValues" dxfId="3011" priority="244" stopIfTrue="1"/>
  </conditionalFormatting>
  <conditionalFormatting sqref="S15">
    <cfRule type="duplicateValues" dxfId="3010" priority="234" stopIfTrue="1"/>
  </conditionalFormatting>
  <conditionalFormatting sqref="S79">
    <cfRule type="duplicateValues" dxfId="3009" priority="226" stopIfTrue="1"/>
  </conditionalFormatting>
  <conditionalFormatting sqref="S79">
    <cfRule type="duplicateValues" dxfId="3008" priority="225" stopIfTrue="1"/>
  </conditionalFormatting>
  <conditionalFormatting sqref="S79">
    <cfRule type="duplicateValues" dxfId="3007" priority="224" stopIfTrue="1"/>
  </conditionalFormatting>
  <conditionalFormatting sqref="S79">
    <cfRule type="duplicateValues" dxfId="3006" priority="227" stopIfTrue="1"/>
  </conditionalFormatting>
  <conditionalFormatting sqref="S79">
    <cfRule type="duplicateValues" dxfId="3005" priority="228" stopIfTrue="1"/>
  </conditionalFormatting>
  <conditionalFormatting sqref="S79">
    <cfRule type="duplicateValues" dxfId="3004" priority="229" stopIfTrue="1"/>
    <cfRule type="duplicateValues" dxfId="3003" priority="230" stopIfTrue="1"/>
  </conditionalFormatting>
  <conditionalFormatting sqref="S79">
    <cfRule type="duplicateValues" dxfId="3002" priority="231" stopIfTrue="1"/>
  </conditionalFormatting>
  <conditionalFormatting sqref="S79">
    <cfRule type="duplicateValues" dxfId="3001" priority="232" stopIfTrue="1"/>
  </conditionalFormatting>
  <conditionalFormatting sqref="S79">
    <cfRule type="duplicateValues" dxfId="3000" priority="233" stopIfTrue="1"/>
  </conditionalFormatting>
  <conditionalFormatting sqref="S79">
    <cfRule type="duplicateValues" dxfId="2999" priority="223" stopIfTrue="1"/>
  </conditionalFormatting>
  <conditionalFormatting sqref="S329">
    <cfRule type="duplicateValues" dxfId="2998" priority="222" stopIfTrue="1"/>
  </conditionalFormatting>
  <conditionalFormatting sqref="S329">
    <cfRule type="duplicateValues" dxfId="2997" priority="221" stopIfTrue="1"/>
  </conditionalFormatting>
  <conditionalFormatting sqref="S329">
    <cfRule type="duplicateValues" dxfId="2996" priority="220" stopIfTrue="1"/>
  </conditionalFormatting>
  <conditionalFormatting sqref="S329">
    <cfRule type="duplicateValues" dxfId="2995" priority="219" stopIfTrue="1"/>
  </conditionalFormatting>
  <conditionalFormatting sqref="S329">
    <cfRule type="duplicateValues" dxfId="2994" priority="218" stopIfTrue="1"/>
  </conditionalFormatting>
  <conditionalFormatting sqref="S329">
    <cfRule type="duplicateValues" dxfId="2993" priority="217" stopIfTrue="1"/>
  </conditionalFormatting>
  <conditionalFormatting sqref="S329">
    <cfRule type="duplicateValues" dxfId="2992" priority="215" stopIfTrue="1"/>
    <cfRule type="duplicateValues" dxfId="2991" priority="216" stopIfTrue="1"/>
  </conditionalFormatting>
  <conditionalFormatting sqref="S329">
    <cfRule type="duplicateValues" dxfId="2990" priority="214" stopIfTrue="1"/>
  </conditionalFormatting>
  <conditionalFormatting sqref="S329">
    <cfRule type="duplicateValues" dxfId="2989" priority="213" stopIfTrue="1"/>
  </conditionalFormatting>
  <conditionalFormatting sqref="S329">
    <cfRule type="duplicateValues" dxfId="2988" priority="212" stopIfTrue="1"/>
  </conditionalFormatting>
  <conditionalFormatting sqref="S422">
    <cfRule type="duplicateValues" dxfId="2987" priority="202" stopIfTrue="1"/>
  </conditionalFormatting>
  <conditionalFormatting sqref="S422">
    <cfRule type="duplicateValues" dxfId="2986" priority="203" stopIfTrue="1"/>
  </conditionalFormatting>
  <conditionalFormatting sqref="S422">
    <cfRule type="duplicateValues" dxfId="2985" priority="204" stopIfTrue="1"/>
  </conditionalFormatting>
  <conditionalFormatting sqref="S422">
    <cfRule type="duplicateValues" dxfId="2984" priority="205" stopIfTrue="1"/>
  </conditionalFormatting>
  <conditionalFormatting sqref="S422">
    <cfRule type="duplicateValues" dxfId="2983" priority="206" stopIfTrue="1"/>
    <cfRule type="duplicateValues" dxfId="2982" priority="207" stopIfTrue="1"/>
  </conditionalFormatting>
  <conditionalFormatting sqref="S422">
    <cfRule type="duplicateValues" dxfId="2981" priority="208" stopIfTrue="1"/>
  </conditionalFormatting>
  <conditionalFormatting sqref="S422">
    <cfRule type="duplicateValues" dxfId="2980" priority="209" stopIfTrue="1"/>
  </conditionalFormatting>
  <conditionalFormatting sqref="S422">
    <cfRule type="duplicateValues" dxfId="2979" priority="210" stopIfTrue="1"/>
  </conditionalFormatting>
  <conditionalFormatting sqref="S422">
    <cfRule type="duplicateValues" dxfId="2978" priority="211" stopIfTrue="1"/>
  </conditionalFormatting>
  <conditionalFormatting sqref="S422">
    <cfRule type="duplicateValues" dxfId="2977" priority="201" stopIfTrue="1"/>
  </conditionalFormatting>
  <conditionalFormatting sqref="S359:S360">
    <cfRule type="duplicateValues" dxfId="2976" priority="198" stopIfTrue="1"/>
  </conditionalFormatting>
  <conditionalFormatting sqref="S359:S360">
    <cfRule type="duplicateValues" dxfId="2975" priority="199" stopIfTrue="1"/>
  </conditionalFormatting>
  <conditionalFormatting sqref="S359:S360">
    <cfRule type="duplicateValues" dxfId="2974" priority="196" stopIfTrue="1"/>
    <cfRule type="duplicateValues" dxfId="2973" priority="197" stopIfTrue="1"/>
  </conditionalFormatting>
  <conditionalFormatting sqref="S359:S360">
    <cfRule type="duplicateValues" dxfId="2972" priority="195" stopIfTrue="1"/>
  </conditionalFormatting>
  <conditionalFormatting sqref="S359:S360">
    <cfRule type="duplicateValues" dxfId="2971" priority="200" stopIfTrue="1"/>
  </conditionalFormatting>
  <conditionalFormatting sqref="S359:S360">
    <cfRule type="duplicateValues" dxfId="2970" priority="194" stopIfTrue="1"/>
  </conditionalFormatting>
  <conditionalFormatting sqref="S359:S360">
    <cfRule type="duplicateValues" dxfId="2969" priority="193" stopIfTrue="1"/>
  </conditionalFormatting>
  <conditionalFormatting sqref="S359:S360">
    <cfRule type="duplicateValues" dxfId="2968" priority="192" stopIfTrue="1"/>
  </conditionalFormatting>
  <conditionalFormatting sqref="S359:S360">
    <cfRule type="duplicateValues" dxfId="2967" priority="191" stopIfTrue="1"/>
  </conditionalFormatting>
  <conditionalFormatting sqref="S359:S360">
    <cfRule type="duplicateValues" dxfId="2966" priority="190" stopIfTrue="1"/>
  </conditionalFormatting>
  <conditionalFormatting sqref="S372">
    <cfRule type="duplicateValues" dxfId="2965" priority="180" stopIfTrue="1"/>
  </conditionalFormatting>
  <conditionalFormatting sqref="S372">
    <cfRule type="duplicateValues" dxfId="2964" priority="181" stopIfTrue="1"/>
  </conditionalFormatting>
  <conditionalFormatting sqref="S372">
    <cfRule type="duplicateValues" dxfId="2963" priority="182" stopIfTrue="1"/>
  </conditionalFormatting>
  <conditionalFormatting sqref="S372">
    <cfRule type="duplicateValues" dxfId="2962" priority="183" stopIfTrue="1"/>
  </conditionalFormatting>
  <conditionalFormatting sqref="S372">
    <cfRule type="duplicateValues" dxfId="2961" priority="184" stopIfTrue="1"/>
    <cfRule type="duplicateValues" dxfId="2960" priority="185" stopIfTrue="1"/>
  </conditionalFormatting>
  <conditionalFormatting sqref="S372">
    <cfRule type="duplicateValues" dxfId="2959" priority="186" stopIfTrue="1"/>
  </conditionalFormatting>
  <conditionalFormatting sqref="S372">
    <cfRule type="duplicateValues" dxfId="2958" priority="187" stopIfTrue="1"/>
  </conditionalFormatting>
  <conditionalFormatting sqref="S372">
    <cfRule type="duplicateValues" dxfId="2957" priority="188" stopIfTrue="1"/>
  </conditionalFormatting>
  <conditionalFormatting sqref="S372">
    <cfRule type="duplicateValues" dxfId="2956" priority="189" stopIfTrue="1"/>
  </conditionalFormatting>
  <conditionalFormatting sqref="S372">
    <cfRule type="duplicateValues" dxfId="2955" priority="179" stopIfTrue="1"/>
  </conditionalFormatting>
  <conditionalFormatting sqref="N282">
    <cfRule type="duplicateValues" dxfId="2954" priority="178" stopIfTrue="1"/>
  </conditionalFormatting>
  <conditionalFormatting sqref="N243">
    <cfRule type="duplicateValues" dxfId="2953" priority="177" stopIfTrue="1"/>
  </conditionalFormatting>
  <conditionalFormatting sqref="N253">
    <cfRule type="duplicateValues" dxfId="2952" priority="176" stopIfTrue="1"/>
  </conditionalFormatting>
  <conditionalFormatting sqref="N563">
    <cfRule type="duplicateValues" dxfId="2951" priority="175" stopIfTrue="1"/>
  </conditionalFormatting>
  <conditionalFormatting sqref="N563">
    <cfRule type="duplicateValues" dxfId="2950" priority="174" stopIfTrue="1"/>
  </conditionalFormatting>
  <conditionalFormatting sqref="E563">
    <cfRule type="duplicateValues" dxfId="2949" priority="173" stopIfTrue="1"/>
  </conditionalFormatting>
  <conditionalFormatting sqref="N71 N62:N63 N67:N68">
    <cfRule type="duplicateValues" dxfId="2948" priority="172" stopIfTrue="1"/>
  </conditionalFormatting>
  <conditionalFormatting sqref="E576">
    <cfRule type="duplicateValues" dxfId="2947" priority="171" stopIfTrue="1"/>
  </conditionalFormatting>
  <conditionalFormatting sqref="E578">
    <cfRule type="duplicateValues" dxfId="2946" priority="170" stopIfTrue="1"/>
  </conditionalFormatting>
  <conditionalFormatting sqref="N419 N423:N424 N387 N338">
    <cfRule type="duplicateValues" dxfId="2945" priority="169" stopIfTrue="1"/>
  </conditionalFormatting>
  <conditionalFormatting sqref="E547">
    <cfRule type="duplicateValues" dxfId="2944" priority="167" stopIfTrue="1"/>
  </conditionalFormatting>
  <conditionalFormatting sqref="E547">
    <cfRule type="duplicateValues" dxfId="2943" priority="166" stopIfTrue="1"/>
  </conditionalFormatting>
  <conditionalFormatting sqref="E547">
    <cfRule type="duplicateValues" dxfId="2942" priority="168" stopIfTrue="1"/>
  </conditionalFormatting>
  <conditionalFormatting sqref="N66 N64">
    <cfRule type="duplicateValues" dxfId="2941" priority="165" stopIfTrue="1"/>
  </conditionalFormatting>
  <conditionalFormatting sqref="N65">
    <cfRule type="duplicateValues" dxfId="2940" priority="164" stopIfTrue="1"/>
  </conditionalFormatting>
  <conditionalFormatting sqref="E565">
    <cfRule type="duplicateValues" dxfId="2939" priority="160" stopIfTrue="1"/>
  </conditionalFormatting>
  <conditionalFormatting sqref="E565">
    <cfRule type="duplicateValues" dxfId="2938" priority="161" stopIfTrue="1"/>
  </conditionalFormatting>
  <conditionalFormatting sqref="E565">
    <cfRule type="duplicateValues" dxfId="2937" priority="162" stopIfTrue="1"/>
  </conditionalFormatting>
  <conditionalFormatting sqref="E565">
    <cfRule type="duplicateValues" dxfId="2936" priority="163" stopIfTrue="1"/>
  </conditionalFormatting>
  <conditionalFormatting sqref="S415:S416 S336">
    <cfRule type="duplicateValues" dxfId="2935" priority="892" stopIfTrue="1"/>
  </conditionalFormatting>
  <conditionalFormatting sqref="S415:S416">
    <cfRule type="duplicateValues" dxfId="2934" priority="893" stopIfTrue="1"/>
  </conditionalFormatting>
  <conditionalFormatting sqref="N415:N416 N336">
    <cfRule type="duplicateValues" dxfId="2933" priority="894" stopIfTrue="1"/>
  </conditionalFormatting>
  <conditionalFormatting sqref="S548 S544:S546">
    <cfRule type="duplicateValues" dxfId="2932" priority="895" stopIfTrue="1"/>
  </conditionalFormatting>
  <conditionalFormatting sqref="S472:S484">
    <cfRule type="duplicateValues" dxfId="2931" priority="896" stopIfTrue="1"/>
  </conditionalFormatting>
  <conditionalFormatting sqref="S472:S484">
    <cfRule type="duplicateValues" dxfId="2930" priority="897" stopIfTrue="1"/>
    <cfRule type="duplicateValues" dxfId="2929" priority="898" stopIfTrue="1"/>
  </conditionalFormatting>
  <conditionalFormatting sqref="S528">
    <cfRule type="duplicateValues" dxfId="2928" priority="150" stopIfTrue="1"/>
  </conditionalFormatting>
  <conditionalFormatting sqref="S528">
    <cfRule type="duplicateValues" dxfId="2927" priority="151" stopIfTrue="1"/>
    <cfRule type="duplicateValues" dxfId="2926" priority="152" stopIfTrue="1"/>
  </conditionalFormatting>
  <conditionalFormatting sqref="S528">
    <cfRule type="duplicateValues" dxfId="2925" priority="153" stopIfTrue="1"/>
  </conditionalFormatting>
  <conditionalFormatting sqref="S528">
    <cfRule type="duplicateValues" dxfId="2924" priority="154" stopIfTrue="1"/>
  </conditionalFormatting>
  <conditionalFormatting sqref="S528">
    <cfRule type="duplicateValues" dxfId="2923" priority="149" stopIfTrue="1"/>
  </conditionalFormatting>
  <conditionalFormatting sqref="S528">
    <cfRule type="duplicateValues" dxfId="2922" priority="155" stopIfTrue="1"/>
  </conditionalFormatting>
  <conditionalFormatting sqref="S528">
    <cfRule type="duplicateValues" dxfId="2921" priority="156" stopIfTrue="1"/>
  </conditionalFormatting>
  <conditionalFormatting sqref="S528">
    <cfRule type="duplicateValues" dxfId="2920" priority="157" stopIfTrue="1"/>
  </conditionalFormatting>
  <conditionalFormatting sqref="S528">
    <cfRule type="duplicateValues" dxfId="2919" priority="158" stopIfTrue="1"/>
  </conditionalFormatting>
  <conditionalFormatting sqref="S528">
    <cfRule type="duplicateValues" dxfId="2918" priority="159" stopIfTrue="1"/>
  </conditionalFormatting>
  <conditionalFormatting sqref="S6">
    <cfRule type="duplicateValues" dxfId="2917" priority="139" stopIfTrue="1"/>
  </conditionalFormatting>
  <conditionalFormatting sqref="S6">
    <cfRule type="duplicateValues" dxfId="2916" priority="138" stopIfTrue="1"/>
  </conditionalFormatting>
  <conditionalFormatting sqref="S6">
    <cfRule type="duplicateValues" dxfId="2915" priority="140" stopIfTrue="1"/>
  </conditionalFormatting>
  <conditionalFormatting sqref="S6">
    <cfRule type="duplicateValues" dxfId="2914" priority="141" stopIfTrue="1"/>
  </conditionalFormatting>
  <conditionalFormatting sqref="S6">
    <cfRule type="duplicateValues" dxfId="2913" priority="142" stopIfTrue="1"/>
  </conditionalFormatting>
  <conditionalFormatting sqref="S6">
    <cfRule type="duplicateValues" dxfId="2912" priority="143" stopIfTrue="1"/>
  </conditionalFormatting>
  <conditionalFormatting sqref="S6">
    <cfRule type="duplicateValues" dxfId="2911" priority="144" stopIfTrue="1"/>
    <cfRule type="duplicateValues" dxfId="2910" priority="145" stopIfTrue="1"/>
  </conditionalFormatting>
  <conditionalFormatting sqref="S6">
    <cfRule type="duplicateValues" dxfId="2909" priority="146" stopIfTrue="1"/>
  </conditionalFormatting>
  <conditionalFormatting sqref="S6">
    <cfRule type="duplicateValues" dxfId="2908" priority="147" stopIfTrue="1"/>
  </conditionalFormatting>
  <conditionalFormatting sqref="S6">
    <cfRule type="duplicateValues" dxfId="2907" priority="148" stopIfTrue="1"/>
  </conditionalFormatting>
  <conditionalFormatting sqref="S31">
    <cfRule type="duplicateValues" dxfId="2906" priority="128" stopIfTrue="1"/>
  </conditionalFormatting>
  <conditionalFormatting sqref="S31">
    <cfRule type="duplicateValues" dxfId="2905" priority="127" stopIfTrue="1"/>
  </conditionalFormatting>
  <conditionalFormatting sqref="S31">
    <cfRule type="duplicateValues" dxfId="2904" priority="129" stopIfTrue="1"/>
  </conditionalFormatting>
  <conditionalFormatting sqref="S31">
    <cfRule type="duplicateValues" dxfId="2903" priority="130" stopIfTrue="1"/>
  </conditionalFormatting>
  <conditionalFormatting sqref="S31">
    <cfRule type="duplicateValues" dxfId="2902" priority="131" stopIfTrue="1"/>
  </conditionalFormatting>
  <conditionalFormatting sqref="S31">
    <cfRule type="duplicateValues" dxfId="2901" priority="132" stopIfTrue="1"/>
  </conditionalFormatting>
  <conditionalFormatting sqref="S31">
    <cfRule type="duplicateValues" dxfId="2900" priority="133" stopIfTrue="1"/>
    <cfRule type="duplicateValues" dxfId="2899" priority="134" stopIfTrue="1"/>
  </conditionalFormatting>
  <conditionalFormatting sqref="S31">
    <cfRule type="duplicateValues" dxfId="2898" priority="135" stopIfTrue="1"/>
  </conditionalFormatting>
  <conditionalFormatting sqref="S31">
    <cfRule type="duplicateValues" dxfId="2897" priority="136" stopIfTrue="1"/>
  </conditionalFormatting>
  <conditionalFormatting sqref="S31">
    <cfRule type="duplicateValues" dxfId="2896" priority="137" stopIfTrue="1"/>
  </conditionalFormatting>
  <conditionalFormatting sqref="S307">
    <cfRule type="duplicateValues" dxfId="2895" priority="117" stopIfTrue="1"/>
  </conditionalFormatting>
  <conditionalFormatting sqref="S307">
    <cfRule type="duplicateValues" dxfId="2894" priority="116" stopIfTrue="1"/>
  </conditionalFormatting>
  <conditionalFormatting sqref="S307">
    <cfRule type="duplicateValues" dxfId="2893" priority="118" stopIfTrue="1"/>
  </conditionalFormatting>
  <conditionalFormatting sqref="S307">
    <cfRule type="duplicateValues" dxfId="2892" priority="119" stopIfTrue="1"/>
  </conditionalFormatting>
  <conditionalFormatting sqref="S307">
    <cfRule type="duplicateValues" dxfId="2891" priority="120" stopIfTrue="1"/>
  </conditionalFormatting>
  <conditionalFormatting sqref="S307">
    <cfRule type="duplicateValues" dxfId="2890" priority="121" stopIfTrue="1"/>
  </conditionalFormatting>
  <conditionalFormatting sqref="S307">
    <cfRule type="duplicateValues" dxfId="2889" priority="122" stopIfTrue="1"/>
    <cfRule type="duplicateValues" dxfId="2888" priority="123" stopIfTrue="1"/>
  </conditionalFormatting>
  <conditionalFormatting sqref="S307">
    <cfRule type="duplicateValues" dxfId="2887" priority="124" stopIfTrue="1"/>
  </conditionalFormatting>
  <conditionalFormatting sqref="S307">
    <cfRule type="duplicateValues" dxfId="2886" priority="125" stopIfTrue="1"/>
  </conditionalFormatting>
  <conditionalFormatting sqref="S307">
    <cfRule type="duplicateValues" dxfId="2885" priority="126" stopIfTrue="1"/>
  </conditionalFormatting>
  <conditionalFormatting sqref="S551:S556">
    <cfRule type="duplicateValues" dxfId="2884" priority="899" stopIfTrue="1"/>
  </conditionalFormatting>
  <conditionalFormatting sqref="S551:S556">
    <cfRule type="duplicateValues" dxfId="2883" priority="900" stopIfTrue="1"/>
    <cfRule type="duplicateValues" dxfId="2882" priority="901" stopIfTrue="1"/>
  </conditionalFormatting>
  <conditionalFormatting sqref="S2">
    <cfRule type="duplicateValues" dxfId="2881" priority="106" stopIfTrue="1"/>
  </conditionalFormatting>
  <conditionalFormatting sqref="S2">
    <cfRule type="duplicateValues" dxfId="2880" priority="105" stopIfTrue="1"/>
  </conditionalFormatting>
  <conditionalFormatting sqref="S2">
    <cfRule type="duplicateValues" dxfId="2879" priority="107" stopIfTrue="1"/>
  </conditionalFormatting>
  <conditionalFormatting sqref="S2">
    <cfRule type="duplicateValues" dxfId="2878" priority="108" stopIfTrue="1"/>
  </conditionalFormatting>
  <conditionalFormatting sqref="S2">
    <cfRule type="duplicateValues" dxfId="2877" priority="109" stopIfTrue="1"/>
  </conditionalFormatting>
  <conditionalFormatting sqref="S2">
    <cfRule type="duplicateValues" dxfId="2876" priority="110" stopIfTrue="1"/>
  </conditionalFormatting>
  <conditionalFormatting sqref="S2">
    <cfRule type="duplicateValues" dxfId="2875" priority="111" stopIfTrue="1"/>
    <cfRule type="duplicateValues" dxfId="2874" priority="112" stopIfTrue="1"/>
  </conditionalFormatting>
  <conditionalFormatting sqref="S2">
    <cfRule type="duplicateValues" dxfId="2873" priority="113" stopIfTrue="1"/>
  </conditionalFormatting>
  <conditionalFormatting sqref="S2">
    <cfRule type="duplicateValues" dxfId="2872" priority="114" stopIfTrue="1"/>
  </conditionalFormatting>
  <conditionalFormatting sqref="S2">
    <cfRule type="duplicateValues" dxfId="2871" priority="115" stopIfTrue="1"/>
  </conditionalFormatting>
  <conditionalFormatting sqref="S586 S70 S524:S527 S501:S509 S520:S522 S570:S573 S188 S52:S55 S561:S562 S549:S550 S145:S146 S169:S171 S131:S135 S306 S244:S252 S167 S277:S280 S314:S317 S97 S486:S499 S408:S412 S34:S41 S371 S100 S557:S559 S310:S312 S164:S165 S72:S73 S104 S272:S273 S321:S324 S12 S365 S173:S175 S363 S583:S584 S119:S121 S511:S514 S425:S427 S58 S49:S50 S301:S304 S234:S240 S334:S335 S7:S9 S367:S369 S77 S81:S91 S339:S341 S417 S389 S125 S256:S268 S16 S139 S564 S190:S192 S212 S327:S328 S127 S45:S47 S178:S185 S129 S218:S222 S414 S194 S331 S196:S199 S283:S288 S391:S393 S18:S22 S24:S28 S148 S337 S201 S566:S568 S30 S106 S141:S143 S373 S292:S299 S529:S543 S579:S581 S429 S308 S343:S347 S420:S421 S375:S386 S3 S203:S210 S224:S231 S436:S471 S355:S358 S395:S405 S150:S154 S156:S159 S349:S353">
    <cfRule type="duplicateValues" dxfId="2870" priority="902" stopIfTrue="1"/>
  </conditionalFormatting>
  <conditionalFormatting sqref="S92:S93">
    <cfRule type="duplicateValues" dxfId="2869" priority="98" stopIfTrue="1"/>
  </conditionalFormatting>
  <conditionalFormatting sqref="S92:S93">
    <cfRule type="duplicateValues" dxfId="2868" priority="94" stopIfTrue="1"/>
  </conditionalFormatting>
  <conditionalFormatting sqref="S92:S93">
    <cfRule type="duplicateValues" dxfId="2867" priority="95" stopIfTrue="1"/>
  </conditionalFormatting>
  <conditionalFormatting sqref="S92:S93">
    <cfRule type="duplicateValues" dxfId="2866" priority="96" stopIfTrue="1"/>
  </conditionalFormatting>
  <conditionalFormatting sqref="S92:S93">
    <cfRule type="duplicateValues" dxfId="2865" priority="97" stopIfTrue="1"/>
  </conditionalFormatting>
  <conditionalFormatting sqref="S92:S93">
    <cfRule type="duplicateValues" dxfId="2864" priority="99" stopIfTrue="1"/>
    <cfRule type="duplicateValues" dxfId="2863" priority="100" stopIfTrue="1"/>
  </conditionalFormatting>
  <conditionalFormatting sqref="S92:S93">
    <cfRule type="duplicateValues" dxfId="2862" priority="101" stopIfTrue="1"/>
  </conditionalFormatting>
  <conditionalFormatting sqref="S92:S93">
    <cfRule type="duplicateValues" dxfId="2861" priority="102" stopIfTrue="1"/>
  </conditionalFormatting>
  <conditionalFormatting sqref="S92:S93">
    <cfRule type="duplicateValues" dxfId="2860" priority="103" stopIfTrue="1"/>
  </conditionalFormatting>
  <conditionalFormatting sqref="S92:S93">
    <cfRule type="duplicateValues" dxfId="2859" priority="104" stopIfTrue="1"/>
  </conditionalFormatting>
  <conditionalFormatting sqref="S94:S95">
    <cfRule type="duplicateValues" dxfId="2858" priority="83" stopIfTrue="1"/>
  </conditionalFormatting>
  <conditionalFormatting sqref="S94:S95">
    <cfRule type="duplicateValues" dxfId="2857" priority="84" stopIfTrue="1"/>
  </conditionalFormatting>
  <conditionalFormatting sqref="S94:S95">
    <cfRule type="duplicateValues" dxfId="2856" priority="85" stopIfTrue="1"/>
  </conditionalFormatting>
  <conditionalFormatting sqref="S94:S95">
    <cfRule type="duplicateValues" dxfId="2855" priority="86" stopIfTrue="1"/>
  </conditionalFormatting>
  <conditionalFormatting sqref="S94:S95">
    <cfRule type="duplicateValues" dxfId="2854" priority="87" stopIfTrue="1"/>
    <cfRule type="duplicateValues" dxfId="2853" priority="88" stopIfTrue="1"/>
  </conditionalFormatting>
  <conditionalFormatting sqref="S94:S95">
    <cfRule type="duplicateValues" dxfId="2852" priority="89" stopIfTrue="1"/>
  </conditionalFormatting>
  <conditionalFormatting sqref="S94:S95">
    <cfRule type="duplicateValues" dxfId="2851" priority="90" stopIfTrue="1"/>
  </conditionalFormatting>
  <conditionalFormatting sqref="S94:S95">
    <cfRule type="duplicateValues" dxfId="2850" priority="91" stopIfTrue="1"/>
  </conditionalFormatting>
  <conditionalFormatting sqref="S94:S95">
    <cfRule type="duplicateValues" dxfId="2849" priority="92" stopIfTrue="1"/>
  </conditionalFormatting>
  <conditionalFormatting sqref="S94:S95">
    <cfRule type="duplicateValues" dxfId="2848" priority="93" stopIfTrue="1"/>
  </conditionalFormatting>
  <conditionalFormatting sqref="S436:S65536 N224:N268 S224:S268 N436:N65536 E536:E65536 N188:N222 S188:S222 N177:N186 S177:S186 S355:S429 N355:N429 E1 N1:N175 S1:S175 N271:N353 S271:S353">
    <cfRule type="duplicateValues" dxfId="2847" priority="82" stopIfTrue="1"/>
  </conditionalFormatting>
  <conditionalFormatting sqref="S223">
    <cfRule type="duplicateValues" dxfId="2846" priority="71" stopIfTrue="1"/>
  </conditionalFormatting>
  <conditionalFormatting sqref="S223">
    <cfRule type="duplicateValues" dxfId="2845" priority="72" stopIfTrue="1"/>
  </conditionalFormatting>
  <conditionalFormatting sqref="S223">
    <cfRule type="duplicateValues" dxfId="2844" priority="73" stopIfTrue="1"/>
  </conditionalFormatting>
  <conditionalFormatting sqref="S223">
    <cfRule type="duplicateValues" dxfId="2843" priority="74" stopIfTrue="1"/>
  </conditionalFormatting>
  <conditionalFormatting sqref="S223">
    <cfRule type="duplicateValues" dxfId="2842" priority="75" stopIfTrue="1"/>
  </conditionalFormatting>
  <conditionalFormatting sqref="S223">
    <cfRule type="duplicateValues" dxfId="2841" priority="76" stopIfTrue="1"/>
    <cfRule type="duplicateValues" dxfId="2840" priority="77" stopIfTrue="1"/>
  </conditionalFormatting>
  <conditionalFormatting sqref="S223">
    <cfRule type="duplicateValues" dxfId="2839" priority="78" stopIfTrue="1"/>
  </conditionalFormatting>
  <conditionalFormatting sqref="S223">
    <cfRule type="duplicateValues" dxfId="2838" priority="79" stopIfTrue="1"/>
  </conditionalFormatting>
  <conditionalFormatting sqref="S223">
    <cfRule type="duplicateValues" dxfId="2837" priority="80" stopIfTrue="1"/>
  </conditionalFormatting>
  <conditionalFormatting sqref="S223">
    <cfRule type="duplicateValues" dxfId="2836" priority="81" stopIfTrue="1"/>
  </conditionalFormatting>
  <conditionalFormatting sqref="N223 S223">
    <cfRule type="duplicateValues" dxfId="2835" priority="70" stopIfTrue="1"/>
  </conditionalFormatting>
  <conditionalFormatting sqref="S430:S435">
    <cfRule type="duplicateValues" dxfId="2834" priority="59" stopIfTrue="1"/>
  </conditionalFormatting>
  <conditionalFormatting sqref="S430:S435">
    <cfRule type="duplicateValues" dxfId="2833" priority="60" stopIfTrue="1"/>
  </conditionalFormatting>
  <conditionalFormatting sqref="S430:S435">
    <cfRule type="duplicateValues" dxfId="2832" priority="61" stopIfTrue="1"/>
  </conditionalFormatting>
  <conditionalFormatting sqref="S430:S435">
    <cfRule type="duplicateValues" dxfId="2831" priority="62" stopIfTrue="1"/>
  </conditionalFormatting>
  <conditionalFormatting sqref="S430:S435">
    <cfRule type="duplicateValues" dxfId="2830" priority="63" stopIfTrue="1"/>
  </conditionalFormatting>
  <conditionalFormatting sqref="S430:S435">
    <cfRule type="duplicateValues" dxfId="2829" priority="64" stopIfTrue="1"/>
    <cfRule type="duplicateValues" dxfId="2828" priority="65" stopIfTrue="1"/>
  </conditionalFormatting>
  <conditionalFormatting sqref="S430:S435">
    <cfRule type="duplicateValues" dxfId="2827" priority="66" stopIfTrue="1"/>
  </conditionalFormatting>
  <conditionalFormatting sqref="S430:S435">
    <cfRule type="duplicateValues" dxfId="2826" priority="67" stopIfTrue="1"/>
  </conditionalFormatting>
  <conditionalFormatting sqref="S430:S435">
    <cfRule type="duplicateValues" dxfId="2825" priority="68" stopIfTrue="1"/>
  </conditionalFormatting>
  <conditionalFormatting sqref="S430:S435">
    <cfRule type="duplicateValues" dxfId="2824" priority="69" stopIfTrue="1"/>
  </conditionalFormatting>
  <conditionalFormatting sqref="N430:N435 S430:S435">
    <cfRule type="duplicateValues" dxfId="2823" priority="58" stopIfTrue="1"/>
  </conditionalFormatting>
  <conditionalFormatting sqref="N430:N435">
    <cfRule type="duplicateValues" dxfId="2822" priority="54" stopIfTrue="1"/>
  </conditionalFormatting>
  <conditionalFormatting sqref="N430:N435">
    <cfRule type="duplicateValues" dxfId="2821" priority="55" stopIfTrue="1"/>
  </conditionalFormatting>
  <conditionalFormatting sqref="N430:N435">
    <cfRule type="duplicateValues" dxfId="2820" priority="56" stopIfTrue="1"/>
  </conditionalFormatting>
  <conditionalFormatting sqref="N430:N435">
    <cfRule type="duplicateValues" dxfId="2819" priority="57" stopIfTrue="1"/>
  </conditionalFormatting>
  <conditionalFormatting sqref="S430:S435">
    <cfRule type="duplicateValues" dxfId="2818" priority="50" stopIfTrue="1"/>
  </conditionalFormatting>
  <conditionalFormatting sqref="S430:S435">
    <cfRule type="duplicateValues" dxfId="2817" priority="51" stopIfTrue="1"/>
  </conditionalFormatting>
  <conditionalFormatting sqref="S430:S435">
    <cfRule type="duplicateValues" dxfId="2816" priority="52" stopIfTrue="1"/>
  </conditionalFormatting>
  <conditionalFormatting sqref="S430:S435">
    <cfRule type="duplicateValues" dxfId="2815" priority="53" stopIfTrue="1"/>
  </conditionalFormatting>
  <conditionalFormatting sqref="S187">
    <cfRule type="duplicateValues" dxfId="2814" priority="39" stopIfTrue="1"/>
  </conditionalFormatting>
  <conditionalFormatting sqref="S187">
    <cfRule type="duplicateValues" dxfId="2813" priority="40" stopIfTrue="1"/>
  </conditionalFormatting>
  <conditionalFormatting sqref="S187">
    <cfRule type="duplicateValues" dxfId="2812" priority="41" stopIfTrue="1"/>
  </conditionalFormatting>
  <conditionalFormatting sqref="S187">
    <cfRule type="duplicateValues" dxfId="2811" priority="42" stopIfTrue="1"/>
  </conditionalFormatting>
  <conditionalFormatting sqref="S187">
    <cfRule type="duplicateValues" dxfId="2810" priority="43" stopIfTrue="1"/>
  </conditionalFormatting>
  <conditionalFormatting sqref="S187">
    <cfRule type="duplicateValues" dxfId="2809" priority="44" stopIfTrue="1"/>
    <cfRule type="duplicateValues" dxfId="2808" priority="45" stopIfTrue="1"/>
  </conditionalFormatting>
  <conditionalFormatting sqref="S187">
    <cfRule type="duplicateValues" dxfId="2807" priority="46" stopIfTrue="1"/>
  </conditionalFormatting>
  <conditionalFormatting sqref="S187">
    <cfRule type="duplicateValues" dxfId="2806" priority="47" stopIfTrue="1"/>
  </conditionalFormatting>
  <conditionalFormatting sqref="S187">
    <cfRule type="duplicateValues" dxfId="2805" priority="48" stopIfTrue="1"/>
  </conditionalFormatting>
  <conditionalFormatting sqref="S187">
    <cfRule type="duplicateValues" dxfId="2804" priority="49" stopIfTrue="1"/>
  </conditionalFormatting>
  <conditionalFormatting sqref="N187 S187">
    <cfRule type="duplicateValues" dxfId="2803" priority="38" stopIfTrue="1"/>
  </conditionalFormatting>
  <conditionalFormatting sqref="S269:S270">
    <cfRule type="duplicateValues" dxfId="2802" priority="30" stopIfTrue="1"/>
  </conditionalFormatting>
  <conditionalFormatting sqref="S269:S270">
    <cfRule type="duplicateValues" dxfId="2801" priority="31" stopIfTrue="1"/>
  </conditionalFormatting>
  <conditionalFormatting sqref="S269:S270">
    <cfRule type="duplicateValues" dxfId="2800" priority="32" stopIfTrue="1"/>
  </conditionalFormatting>
  <conditionalFormatting sqref="S269:S270">
    <cfRule type="duplicateValues" dxfId="2799" priority="28" stopIfTrue="1"/>
    <cfRule type="duplicateValues" dxfId="2798" priority="29" stopIfTrue="1"/>
  </conditionalFormatting>
  <conditionalFormatting sqref="S269:S270">
    <cfRule type="duplicateValues" dxfId="2797" priority="27" stopIfTrue="1"/>
  </conditionalFormatting>
  <conditionalFormatting sqref="S269:S270">
    <cfRule type="duplicateValues" dxfId="2796" priority="33" stopIfTrue="1"/>
  </conditionalFormatting>
  <conditionalFormatting sqref="S269:S270">
    <cfRule type="duplicateValues" dxfId="2795" priority="34" stopIfTrue="1"/>
  </conditionalFormatting>
  <conditionalFormatting sqref="S269:S270">
    <cfRule type="duplicateValues" dxfId="2794" priority="35" stopIfTrue="1"/>
  </conditionalFormatting>
  <conditionalFormatting sqref="S269:S270">
    <cfRule type="duplicateValues" dxfId="2793" priority="36" stopIfTrue="1"/>
  </conditionalFormatting>
  <conditionalFormatting sqref="S269:S270">
    <cfRule type="duplicateValues" dxfId="2792" priority="37" stopIfTrue="1"/>
  </conditionalFormatting>
  <conditionalFormatting sqref="S269:S270 N269:N270">
    <cfRule type="duplicateValues" dxfId="2791" priority="26" stopIfTrue="1"/>
  </conditionalFormatting>
  <conditionalFormatting sqref="S176">
    <cfRule type="duplicateValues" dxfId="2790" priority="17" stopIfTrue="1"/>
  </conditionalFormatting>
  <conditionalFormatting sqref="S176">
    <cfRule type="duplicateValues" dxfId="2789" priority="16" stopIfTrue="1"/>
  </conditionalFormatting>
  <conditionalFormatting sqref="S176">
    <cfRule type="duplicateValues" dxfId="2788" priority="15" stopIfTrue="1"/>
  </conditionalFormatting>
  <conditionalFormatting sqref="S176">
    <cfRule type="duplicateValues" dxfId="2787" priority="18" stopIfTrue="1"/>
  </conditionalFormatting>
  <conditionalFormatting sqref="S176">
    <cfRule type="duplicateValues" dxfId="2786" priority="19" stopIfTrue="1"/>
  </conditionalFormatting>
  <conditionalFormatting sqref="S176">
    <cfRule type="duplicateValues" dxfId="2785" priority="20" stopIfTrue="1"/>
  </conditionalFormatting>
  <conditionalFormatting sqref="S176">
    <cfRule type="duplicateValues" dxfId="2784" priority="21" stopIfTrue="1"/>
  </conditionalFormatting>
  <conditionalFormatting sqref="S176">
    <cfRule type="duplicateValues" dxfId="2783" priority="22" stopIfTrue="1"/>
    <cfRule type="duplicateValues" dxfId="2782" priority="23" stopIfTrue="1"/>
  </conditionalFormatting>
  <conditionalFormatting sqref="S176">
    <cfRule type="duplicateValues" dxfId="2781" priority="24" stopIfTrue="1"/>
  </conditionalFormatting>
  <conditionalFormatting sqref="S176">
    <cfRule type="duplicateValues" dxfId="2780" priority="25" stopIfTrue="1"/>
  </conditionalFormatting>
  <conditionalFormatting sqref="N176 S176">
    <cfRule type="duplicateValues" dxfId="2779" priority="14" stopIfTrue="1"/>
  </conditionalFormatting>
  <conditionalFormatting sqref="S354">
    <cfRule type="duplicateValues" dxfId="2778" priority="3" stopIfTrue="1"/>
  </conditionalFormatting>
  <conditionalFormatting sqref="S354">
    <cfRule type="duplicateValues" dxfId="2777" priority="4" stopIfTrue="1"/>
  </conditionalFormatting>
  <conditionalFormatting sqref="S354">
    <cfRule type="duplicateValues" dxfId="2776" priority="5" stopIfTrue="1"/>
  </conditionalFormatting>
  <conditionalFormatting sqref="S354">
    <cfRule type="duplicateValues" dxfId="2775" priority="6" stopIfTrue="1"/>
  </conditionalFormatting>
  <conditionalFormatting sqref="S354">
    <cfRule type="duplicateValues" dxfId="2774" priority="7" stopIfTrue="1"/>
  </conditionalFormatting>
  <conditionalFormatting sqref="S354">
    <cfRule type="duplicateValues" dxfId="2773" priority="8" stopIfTrue="1"/>
    <cfRule type="duplicateValues" dxfId="2772" priority="9" stopIfTrue="1"/>
  </conditionalFormatting>
  <conditionalFormatting sqref="S354">
    <cfRule type="duplicateValues" dxfId="2771" priority="10" stopIfTrue="1"/>
  </conditionalFormatting>
  <conditionalFormatting sqref="S354">
    <cfRule type="duplicateValues" dxfId="2770" priority="11" stopIfTrue="1"/>
  </conditionalFormatting>
  <conditionalFormatting sqref="S354">
    <cfRule type="duplicateValues" dxfId="2769" priority="12" stopIfTrue="1"/>
  </conditionalFormatting>
  <conditionalFormatting sqref="S354">
    <cfRule type="duplicateValues" dxfId="2768" priority="13" stopIfTrue="1"/>
  </conditionalFormatting>
  <conditionalFormatting sqref="N354 S354">
    <cfRule type="duplicateValues" dxfId="2767" priority="2" stopIfTrue="1"/>
  </conditionalFormatting>
  <conditionalFormatting sqref="E566:E587 E548:E564 E536:E546 S32">
    <cfRule type="duplicateValues" dxfId="2766" priority="903" stopIfTrue="1"/>
  </conditionalFormatting>
  <conditionalFormatting sqref="E566:E587">
    <cfRule type="duplicateValues" dxfId="2765" priority="904" stopIfTrue="1"/>
  </conditionalFormatting>
  <conditionalFormatting sqref="E577 E548:E564 E566:E575 E536:E546 E579:E587 S32">
    <cfRule type="duplicateValues" dxfId="2764" priority="905" stopIfTrue="1"/>
  </conditionalFormatting>
  <conditionalFormatting sqref="S414 S256:S268 S75:S77 S80:S91 S306 S163:S175 S194 S331:S335 S196:S199 S362:S371 S125:S139 S16:S28 S337:S341 S217:S222 S115:S121 S485:S527 S1 S30 S106:S113 S141:S146 S529:S564 S566:S65536 S277:S304 S233:S254 S7:S12 S123 S308:S328 S343:S347 S417:S421 S33:S63 S373:S393 S3:S5 S423:S429 S201:S212 S96:S104 S224:S231 S436:S471 S188:S192 S271:S274 S177:S186 S355:S358 S395:S412 S148:S160 S67:S73 S349:S353">
    <cfRule type="duplicateValues" dxfId="2763" priority="906" stopIfTrue="1"/>
  </conditionalFormatting>
  <conditionalFormatting sqref="E566:E587 E536:E564 S32">
    <cfRule type="duplicateValues" dxfId="2762" priority="907" stopIfTrue="1"/>
  </conditionalFormatting>
  <conditionalFormatting sqref="S587">
    <cfRule type="duplicateValues" dxfId="2761" priority="908" stopIfTrue="1"/>
  </conditionalFormatting>
  <conditionalFormatting sqref="S548:S564 S389 S57:S60 S7:S9 S77 S62:S63 S12 S70:S73 S67:S68 S81:S91 S306 S256:S268 S16 S321:S328 S334:S335 S163:S175 S414 S194 S331:S332 S196:S199 S362:S371 S391:S393 S125:S139 S18:S28 S337:S341 S217:S222 S115:S121 S485:S527 S30 S106:S113 S141:S146 S529:S546 S566:S587 S277:S304 S233:S254 S123 S308:S318 S343:S347 S417:S421 S33:S55 S373:S387 S3:S4 S423:S429 S201:S212 S96:S104 S224:S231 S436:S471 S188:S192 S271:S274 S177:S186 S355:S358 S395:S412 S148:S160 S349:S353">
    <cfRule type="duplicateValues" dxfId="2760" priority="909" stopIfTrue="1"/>
  </conditionalFormatting>
  <conditionalFormatting sqref="S586:S587 S70 S52:S55 S169:S171 S167 S314:S317 S97 S486:S509 S408:S412 S34:S42 S137 S371 S100 S575 S577 S310:S312 S164:S165 S104 S272:S273 S12 S365 S173:S175 S363 S583:S584 S72:S73 S511:S527 S58 S301:S304 S119:S121 S334:S335 S548:S550 S7:S9 S367:S369 S77 S81:S91 S321:S324 S389 S125 S306 S256:S268 S16 S139 S557:S564 S327:S328 S127 S339:S341 S417 S178:S186 S129:S135 S218:S222 S414 S123 S194 S331 S196:S199 S18:S22 S391:S393 S24:S28 S148 S337 S566:S573 S30 S106 S141:S146 S373 S292:S299 S529:S546 S579:S581 S425:S429 S277:S288 S233:S254 S308 S343:S347 S420:S421 S44:S50 S375:S386 S3 S201:S212 S224:S231 S436:S471 S188:S192 S355:S358 S395:S406 S150:S154 S156:S159 S349:S353">
    <cfRule type="duplicateValues" dxfId="2759" priority="910" stopIfTrue="1"/>
  </conditionalFormatting>
  <conditionalFormatting sqref="S566:S587 S548:S564 S511:S527 S58:S60 S7:S9 S334:S335 S77 S62:S63 S12 S70:S73 S389 S67:S68 S81:S91 S306 S256:S268 S16 S321:S328 S339:S341 S163:S175 S414 S194 S331:S332 S196:S199 S363:S371 S391:S393 S125:S139 S18:S28 S417:S418 S337 S217:S222 S115:S121 S485:S509 S30 S106:S113 S141:S146 S529:S546 S425:S429 S277:S304 S233:S254 S123 S308:S318 S343:S347 S420:S421 S33:S55 S373:S386 S3:S4 S201:S212 S96:S104 S224:S231 S436:S471 S188:S192 S271:S274 S177:S186 S355:S358 S395:S412 S148:S160 S349:S353">
    <cfRule type="duplicateValues" dxfId="2758" priority="911" stopIfTrue="1"/>
  </conditionalFormatting>
  <conditionalFormatting sqref="S566:S587 S548:S564 S511:S527 S58:S60 S7:S9 S334:S335 S77 S62:S63 S12 S70:S73 S389 S67:S68 S81:S91 S306 S256:S268 S16 S321:S328 S339:S341 S163:S175 S414 S194 S331:S332 S196:S199 S362:S371 S391:S393 S125:S139 S18:S28 S417:S418 S337 S217:S222 S115:S121 S485:S509 S30 S106:S113 S141:S146 S529:S546 S425:S429 S277:S304 S233:S254 S123 S308:S318 S343:S347 S420:S421 S33:S55 S373:S386 S3:S4 S201:S212 S96:S104 S224:S231 S436:S471 S188:S192 S271:S274 S177:S186 S355:S358 S395:S412 S148:S160 S349:S353">
    <cfRule type="duplicateValues" dxfId="2757" priority="912" stopIfTrue="1"/>
  </conditionalFormatting>
  <conditionalFormatting sqref="S577 S70 S575 S137 S99:S100 S112 S164:S171 S104 S310:S312 S363 S72:S73 S511:S527 S58 S301:S304 S119:S121 S314:S318 S12 S548:S550 S7:S9 S334:S335 S77 S81:S91 S272:S274 S321:S324 S389 S125 S306 S256:S268 S16 S139 S557:S564 S327:S328 S339:S341 S417 S173:S175 S127:S135 S218:S222 S414 S194 S331:S332 S196:S199 S18:S22 S365:S371 S391:S393 S24:S28 S148 S337 S485:S509 S566:S573 S30 S106 S141:S146 S373 S292:S299 S529:S546 S579:S587 S425:S429 S277:S288 S233:S254 S123 S308 S343:S347 S420:S421 S33:S55 S375:S386 S3:S4 S201:S212 S96:S97 S224:S231 S436:S471 S188:S192 S177:S186 S355:S358 S395:S412 S150:S159 S349:S353">
    <cfRule type="duplicateValues" dxfId="2756" priority="913" stopIfTrue="1"/>
    <cfRule type="duplicateValues" dxfId="2755" priority="914" stopIfTrue="1"/>
  </conditionalFormatting>
  <conditionalFormatting sqref="S577 S70 S164:S171 S112 S104 S310:S312 S363 S72:S73 S511:S527 S58 S301:S304 S119:S121 S314:S318 S12 S548:S550 S7:S9 S334:S335 S77 S81:S91 S272:S274 S321:S324 S389 S125 S306 S256:S268 S16 S139 S557:S564 S327:S328 S339:S341 S417 S173:S175 S127:S137 S218:S222 S414 S194 S331:S332 S196:S199 S18:S22 S365:S371 S391:S393 S24:S28 S148 S337 S485:S509 S566:S575 S30 S106 S141:S146 S373 S292:S299 S529:S546 S579:S587 S425:S429 S277:S288 S233:S254 S123 S308 S343:S347 S420:S421 S33:S55 S375:S386 S3:S4 S201:S212 S96:S100 S224:S231 S436:S471 S188:S192 S177:S186 S355:S358 S395:S412 S150:S159 S349:S353">
    <cfRule type="duplicateValues" dxfId="2754" priority="915" stopIfTrue="1"/>
  </conditionalFormatting>
  <conditionalFormatting sqref="S577 S70 S575 S486:S509 S97 S137 S100 S112 S310:S312 S164:S171 S104 S272:S273 S365 S173:S175 S363 S72:S73 S511:S527 S58 S301:S304 S119:S121 S314:S317 S12 S548:S550 S7:S9 S334:S335 S77 S81:S91 S321:S324 S389 S125 S306 S256:S268 S16 S139 S557:S564 S327:S328 S339:S341 S417 S178:S186 S127:S135 S218:S222 S414 S123 S194 S331:S332 S196:S199 S18:S22 S367:S371 S391:S393 S24:S28 S148 S337 S566:S573 S30 S106 S141:S146 S373 S292:S299 S529:S546 S579:S587 S425:S429 S277:S288 S233:S254 S33:S42 S308 S343:S347 S420:S421 S44:S55 S375:S386 S3:S4 S201:S212 S224:S231 S436:S471 S188:S192 S355:S358 S395:S412 S150:S159 S349:S353">
    <cfRule type="duplicateValues" dxfId="2753" priority="916" stopIfTrue="1"/>
  </conditionalFormatting>
  <conditionalFormatting sqref="S485:S527 S125:S139 S217:S222 S1 S30 S106:S113 S16:S28 S80:S91 S361:S371 S529:S564 S566:S65536 S277:S306 S7:S14 S115:S123 S308:S328 S233:S268 S373:S393 S3:S5 S423:S429 S201:S212 S96:S104 S224:S231 S436:S471 S188:S199 S271:S275 S177:S186 S355:S358 S395:S421 S141:S175 S33:S78 S330:S353">
    <cfRule type="duplicateValues" dxfId="2752" priority="917" stopIfTrue="1"/>
  </conditionalFormatting>
  <conditionalFormatting sqref="E2:E535">
    <cfRule type="duplicateValues" dxfId="2751" priority="1" stopIfTrue="1"/>
  </conditionalFormatting>
  <printOptions gridLines="1"/>
  <pageMargins left="0.25" right="0.25" top="0.25" bottom="0.25" header="0.3" footer="0.3"/>
  <pageSetup scale="43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2:U601"/>
  <sheetViews>
    <sheetView zoomScale="80" zoomScaleNormal="80" workbookViewId="0">
      <selection activeCell="T2" sqref="T2:T587"/>
    </sheetView>
  </sheetViews>
  <sheetFormatPr defaultRowHeight="15" x14ac:dyDescent="0.25"/>
  <cols>
    <col min="1" max="1" width="2.7109375" style="1" bestFit="1" customWidth="1"/>
    <col min="2" max="2" width="3.85546875" style="1" bestFit="1" customWidth="1"/>
    <col min="3" max="3" width="3.85546875" style="1" customWidth="1"/>
    <col min="4" max="4" width="6.5703125" style="1" customWidth="1"/>
    <col min="5" max="6" width="2.140625" style="1" bestFit="1" customWidth="1"/>
    <col min="7" max="9" width="1.140625" style="1" customWidth="1"/>
    <col min="10" max="10" width="12" style="2" bestFit="1" customWidth="1"/>
    <col min="11" max="11" width="1.5703125" style="1" customWidth="1"/>
    <col min="12" max="12" width="1.7109375" style="1" customWidth="1"/>
    <col min="13" max="13" width="10.5703125" style="1" customWidth="1"/>
    <col min="14" max="14" width="31.5703125" style="1" customWidth="1"/>
    <col min="15" max="15" width="2.140625" style="1" customWidth="1"/>
    <col min="16" max="16" width="3.85546875" style="1" customWidth="1"/>
    <col min="17" max="17" width="10.5703125" style="1" customWidth="1"/>
    <col min="18" max="18" width="19.5703125" style="1" customWidth="1"/>
    <col min="19" max="19" width="8.85546875" style="1" bestFit="1" customWidth="1"/>
    <col min="20" max="20" width="3.85546875" style="1" bestFit="1" customWidth="1"/>
    <col min="21" max="21" width="9.140625" style="3"/>
    <col min="22" max="16384" width="9.140625" style="40"/>
  </cols>
  <sheetData>
    <row r="2" spans="1:21" s="39" customFormat="1" x14ac:dyDescent="0.25">
      <c r="A2" s="5">
        <v>1</v>
      </c>
      <c r="B2" s="6">
        <v>4</v>
      </c>
      <c r="C2" s="6">
        <v>566</v>
      </c>
      <c r="D2" s="6">
        <v>281457</v>
      </c>
      <c r="E2" s="6">
        <v>0</v>
      </c>
      <c r="F2" s="6">
        <v>0</v>
      </c>
      <c r="G2" s="6"/>
      <c r="H2" s="6"/>
      <c r="I2" s="6"/>
      <c r="J2" s="2">
        <v>-117717.03</v>
      </c>
      <c r="K2" s="6"/>
      <c r="L2" s="6"/>
      <c r="M2" s="7">
        <v>43791</v>
      </c>
      <c r="N2" s="6" t="s">
        <v>0</v>
      </c>
      <c r="O2" s="6">
        <v>1</v>
      </c>
      <c r="P2" s="6">
        <v>1</v>
      </c>
      <c r="Q2" s="7">
        <v>43791</v>
      </c>
      <c r="R2" s="6" t="s">
        <v>1127</v>
      </c>
      <c r="S2" s="6" t="s">
        <v>2</v>
      </c>
      <c r="T2" s="8">
        <v>1</v>
      </c>
      <c r="U2" s="9" t="str">
        <f>IFERROR(VLOOKUP(S:S,'[1]Staff List 15-11-19'!B$1:H$65536,7,0),0)</f>
        <v>Staff</v>
      </c>
    </row>
    <row r="3" spans="1:21" s="39" customFormat="1" x14ac:dyDescent="0.25">
      <c r="A3" s="5">
        <v>1</v>
      </c>
      <c r="B3" s="6">
        <v>4</v>
      </c>
      <c r="C3" s="6">
        <v>566</v>
      </c>
      <c r="D3" s="6">
        <v>281457</v>
      </c>
      <c r="E3" s="6">
        <v>0</v>
      </c>
      <c r="F3" s="6">
        <v>0</v>
      </c>
      <c r="G3" s="6"/>
      <c r="H3" s="6"/>
      <c r="I3" s="6"/>
      <c r="J3" s="2">
        <v>-17937.28</v>
      </c>
      <c r="K3" s="6"/>
      <c r="L3" s="6"/>
      <c r="M3" s="7">
        <v>43791</v>
      </c>
      <c r="N3" s="6" t="s">
        <v>3</v>
      </c>
      <c r="O3" s="6">
        <v>1</v>
      </c>
      <c r="P3" s="6">
        <v>1</v>
      </c>
      <c r="Q3" s="7">
        <v>43791</v>
      </c>
      <c r="R3" s="6" t="s">
        <v>1127</v>
      </c>
      <c r="S3" s="6" t="s">
        <v>4</v>
      </c>
      <c r="T3" s="8">
        <v>2</v>
      </c>
      <c r="U3" s="9" t="str">
        <f>IFERROR(VLOOKUP(S:S,'[1]Staff List 15-11-19'!B$1:H$65536,7,0),0)</f>
        <v>Staff</v>
      </c>
    </row>
    <row r="4" spans="1:21" s="39" customFormat="1" x14ac:dyDescent="0.25">
      <c r="A4" s="5">
        <v>1</v>
      </c>
      <c r="B4" s="6">
        <v>4</v>
      </c>
      <c r="C4" s="6">
        <v>566</v>
      </c>
      <c r="D4" s="6">
        <v>281457</v>
      </c>
      <c r="E4" s="6">
        <v>0</v>
      </c>
      <c r="F4" s="6">
        <v>0</v>
      </c>
      <c r="G4" s="6"/>
      <c r="H4" s="6"/>
      <c r="I4" s="6"/>
      <c r="J4" s="2">
        <v>-33974.17</v>
      </c>
      <c r="K4" s="6"/>
      <c r="L4" s="6"/>
      <c r="M4" s="7">
        <v>43791</v>
      </c>
      <c r="N4" s="6" t="s">
        <v>5</v>
      </c>
      <c r="O4" s="6">
        <v>1</v>
      </c>
      <c r="P4" s="6">
        <v>1</v>
      </c>
      <c r="Q4" s="7">
        <v>43791</v>
      </c>
      <c r="R4" s="6" t="s">
        <v>1127</v>
      </c>
      <c r="S4" s="6" t="s">
        <v>6</v>
      </c>
      <c r="T4" s="8">
        <v>3</v>
      </c>
      <c r="U4" s="9" t="str">
        <f>IFERROR(VLOOKUP(S:S,'[1]Staff List 15-11-19'!B$1:H$65536,7,0),0)</f>
        <v>Staff</v>
      </c>
    </row>
    <row r="5" spans="1:21" s="39" customFormat="1" x14ac:dyDescent="0.25">
      <c r="A5" s="5">
        <v>1</v>
      </c>
      <c r="B5" s="6">
        <v>4</v>
      </c>
      <c r="C5" s="6">
        <v>566</v>
      </c>
      <c r="D5" s="6">
        <v>281457</v>
      </c>
      <c r="E5" s="6">
        <v>0</v>
      </c>
      <c r="F5" s="6">
        <v>0</v>
      </c>
      <c r="G5" s="6"/>
      <c r="H5" s="6"/>
      <c r="I5" s="6"/>
      <c r="J5" s="2">
        <v>-10788.93</v>
      </c>
      <c r="K5" s="6"/>
      <c r="L5" s="6"/>
      <c r="M5" s="7">
        <v>43791</v>
      </c>
      <c r="N5" s="6" t="s">
        <v>7</v>
      </c>
      <c r="O5" s="6">
        <v>1</v>
      </c>
      <c r="P5" s="6">
        <v>1</v>
      </c>
      <c r="Q5" s="7">
        <v>43791</v>
      </c>
      <c r="R5" s="6" t="s">
        <v>1127</v>
      </c>
      <c r="S5" s="6" t="s">
        <v>8</v>
      </c>
      <c r="T5" s="8">
        <v>4</v>
      </c>
      <c r="U5" s="9" t="str">
        <f>IFERROR(VLOOKUP(S:S,'[1]Staff List 15-11-19'!B$1:H$65536,7,0),0)</f>
        <v>Staff</v>
      </c>
    </row>
    <row r="6" spans="1:21" s="39" customFormat="1" x14ac:dyDescent="0.25">
      <c r="A6" s="5">
        <v>1</v>
      </c>
      <c r="B6" s="6">
        <v>4</v>
      </c>
      <c r="C6" s="6">
        <v>566</v>
      </c>
      <c r="D6" s="6">
        <v>281457</v>
      </c>
      <c r="E6" s="6">
        <v>0</v>
      </c>
      <c r="F6" s="6">
        <v>0</v>
      </c>
      <c r="G6" s="6"/>
      <c r="H6" s="6"/>
      <c r="I6" s="6"/>
      <c r="J6" s="2">
        <v>-10788.93</v>
      </c>
      <c r="K6" s="6"/>
      <c r="L6" s="6"/>
      <c r="M6" s="7">
        <v>43791</v>
      </c>
      <c r="N6" s="6" t="s">
        <v>9</v>
      </c>
      <c r="O6" s="6">
        <v>1</v>
      </c>
      <c r="P6" s="6">
        <v>1</v>
      </c>
      <c r="Q6" s="7">
        <v>43791</v>
      </c>
      <c r="R6" s="6" t="s">
        <v>1127</v>
      </c>
      <c r="S6" s="6" t="s">
        <v>10</v>
      </c>
      <c r="T6" s="8">
        <v>5</v>
      </c>
      <c r="U6" s="9" t="str">
        <f>IFERROR(VLOOKUP(S:S,'[1]Staff List 15-11-19'!B$1:H$65536,7,0),0)</f>
        <v>Staff</v>
      </c>
    </row>
    <row r="7" spans="1:21" s="39" customFormat="1" x14ac:dyDescent="0.25">
      <c r="A7" s="5">
        <v>1</v>
      </c>
      <c r="B7" s="6">
        <v>4</v>
      </c>
      <c r="C7" s="6">
        <v>566</v>
      </c>
      <c r="D7" s="6">
        <v>281457</v>
      </c>
      <c r="E7" s="6">
        <v>0</v>
      </c>
      <c r="F7" s="6">
        <v>0</v>
      </c>
      <c r="G7" s="6"/>
      <c r="H7" s="6"/>
      <c r="I7" s="6"/>
      <c r="J7" s="2">
        <v>-17534.87</v>
      </c>
      <c r="K7" s="6"/>
      <c r="L7" s="6"/>
      <c r="M7" s="7">
        <v>43791</v>
      </c>
      <c r="N7" s="6" t="s">
        <v>11</v>
      </c>
      <c r="O7" s="6">
        <v>1</v>
      </c>
      <c r="P7" s="6">
        <v>1</v>
      </c>
      <c r="Q7" s="7">
        <v>43791</v>
      </c>
      <c r="R7" s="6" t="s">
        <v>1127</v>
      </c>
      <c r="S7" s="6" t="s">
        <v>12</v>
      </c>
      <c r="T7" s="8">
        <v>6</v>
      </c>
      <c r="U7" s="9" t="str">
        <f>IFERROR(VLOOKUP(S:S,'[1]Staff List 15-11-19'!B$1:H$65536,7,0),0)</f>
        <v>Staff</v>
      </c>
    </row>
    <row r="8" spans="1:21" s="39" customFormat="1" x14ac:dyDescent="0.25">
      <c r="A8" s="5">
        <v>1</v>
      </c>
      <c r="B8" s="6">
        <v>4</v>
      </c>
      <c r="C8" s="6">
        <v>566</v>
      </c>
      <c r="D8" s="6">
        <v>281457</v>
      </c>
      <c r="E8" s="6">
        <v>0</v>
      </c>
      <c r="F8" s="6">
        <v>0</v>
      </c>
      <c r="G8" s="6"/>
      <c r="H8" s="6"/>
      <c r="I8" s="6"/>
      <c r="J8" s="2">
        <v>-35257.129999999997</v>
      </c>
      <c r="K8" s="6"/>
      <c r="L8" s="6"/>
      <c r="M8" s="7">
        <v>43791</v>
      </c>
      <c r="N8" s="6" t="s">
        <v>13</v>
      </c>
      <c r="O8" s="6">
        <v>1</v>
      </c>
      <c r="P8" s="6">
        <v>1</v>
      </c>
      <c r="Q8" s="7">
        <v>43791</v>
      </c>
      <c r="R8" s="6" t="s">
        <v>1127</v>
      </c>
      <c r="S8" s="6" t="s">
        <v>14</v>
      </c>
      <c r="T8" s="8">
        <v>7</v>
      </c>
      <c r="U8" s="9" t="str">
        <f>IFERROR(VLOOKUP(S:S,'[1]Staff List 15-11-19'!B$1:H$65536,7,0),0)</f>
        <v>Staff</v>
      </c>
    </row>
    <row r="9" spans="1:21" s="39" customFormat="1" x14ac:dyDescent="0.25">
      <c r="A9" s="5">
        <v>1</v>
      </c>
      <c r="B9" s="6">
        <v>4</v>
      </c>
      <c r="C9" s="6">
        <v>566</v>
      </c>
      <c r="D9" s="6">
        <v>281457</v>
      </c>
      <c r="E9" s="6">
        <v>0</v>
      </c>
      <c r="F9" s="6">
        <v>0</v>
      </c>
      <c r="G9" s="6"/>
      <c r="H9" s="6"/>
      <c r="I9" s="6"/>
      <c r="J9" s="2">
        <v>-32767.39</v>
      </c>
      <c r="K9" s="6"/>
      <c r="L9" s="6"/>
      <c r="M9" s="7">
        <v>43791</v>
      </c>
      <c r="N9" s="6" t="s">
        <v>15</v>
      </c>
      <c r="O9" s="6">
        <v>1</v>
      </c>
      <c r="P9" s="6">
        <v>1</v>
      </c>
      <c r="Q9" s="7">
        <v>43791</v>
      </c>
      <c r="R9" s="6" t="s">
        <v>1127</v>
      </c>
      <c r="S9" s="6" t="s">
        <v>16</v>
      </c>
      <c r="T9" s="8">
        <v>8</v>
      </c>
      <c r="U9" s="9" t="str">
        <f>IFERROR(VLOOKUP(S:S,'[1]Staff List 15-11-19'!B$1:H$65536,7,0),0)</f>
        <v>Staff</v>
      </c>
    </row>
    <row r="10" spans="1:21" s="39" customFormat="1" x14ac:dyDescent="0.25">
      <c r="A10" s="5">
        <v>1</v>
      </c>
      <c r="B10" s="6">
        <v>4</v>
      </c>
      <c r="C10" s="6">
        <v>566</v>
      </c>
      <c r="D10" s="6">
        <v>281457</v>
      </c>
      <c r="E10" s="6">
        <v>0</v>
      </c>
      <c r="F10" s="6">
        <v>0</v>
      </c>
      <c r="G10" s="6"/>
      <c r="H10" s="6"/>
      <c r="I10" s="6"/>
      <c r="J10" s="2">
        <v>-10882.06</v>
      </c>
      <c r="K10" s="6"/>
      <c r="L10" s="6"/>
      <c r="M10" s="7">
        <v>43791</v>
      </c>
      <c r="N10" s="6" t="s">
        <v>17</v>
      </c>
      <c r="O10" s="6">
        <v>1</v>
      </c>
      <c r="P10" s="6">
        <v>1</v>
      </c>
      <c r="Q10" s="7">
        <v>43791</v>
      </c>
      <c r="R10" s="6" t="s">
        <v>1127</v>
      </c>
      <c r="S10" s="6" t="s">
        <v>18</v>
      </c>
      <c r="T10" s="8">
        <v>9</v>
      </c>
      <c r="U10" s="9" t="str">
        <f>IFERROR(VLOOKUP(S:S,'[1]Staff List 15-11-19'!B$1:H$65536,7,0),0)</f>
        <v>Staff</v>
      </c>
    </row>
    <row r="11" spans="1:21" s="39" customFormat="1" x14ac:dyDescent="0.25">
      <c r="A11" s="5">
        <v>1</v>
      </c>
      <c r="B11" s="6">
        <v>4</v>
      </c>
      <c r="C11" s="6">
        <v>566</v>
      </c>
      <c r="D11" s="6">
        <v>281457</v>
      </c>
      <c r="E11" s="6">
        <v>0</v>
      </c>
      <c r="F11" s="6">
        <v>0</v>
      </c>
      <c r="G11" s="6"/>
      <c r="H11" s="6"/>
      <c r="I11" s="6"/>
      <c r="J11" s="2">
        <v>-33974.17</v>
      </c>
      <c r="K11" s="6"/>
      <c r="L11" s="6"/>
      <c r="M11" s="7">
        <v>43791</v>
      </c>
      <c r="N11" s="6" t="s">
        <v>19</v>
      </c>
      <c r="O11" s="6">
        <v>1</v>
      </c>
      <c r="P11" s="6">
        <v>1</v>
      </c>
      <c r="Q11" s="7">
        <v>43791</v>
      </c>
      <c r="R11" s="6" t="s">
        <v>1127</v>
      </c>
      <c r="S11" s="6" t="s">
        <v>20</v>
      </c>
      <c r="T11" s="8">
        <v>10</v>
      </c>
      <c r="U11" s="9" t="str">
        <f>IFERROR(VLOOKUP(S:S,'[1]Staff List 15-11-19'!B$1:H$65536,7,0),0)</f>
        <v>Staff</v>
      </c>
    </row>
    <row r="12" spans="1:21" s="39" customFormat="1" x14ac:dyDescent="0.25">
      <c r="A12" s="5">
        <v>1</v>
      </c>
      <c r="B12" s="6">
        <v>4</v>
      </c>
      <c r="C12" s="6">
        <v>566</v>
      </c>
      <c r="D12" s="6">
        <v>281457</v>
      </c>
      <c r="E12" s="6">
        <v>0</v>
      </c>
      <c r="F12" s="6">
        <v>0</v>
      </c>
      <c r="G12" s="6"/>
      <c r="H12" s="6"/>
      <c r="I12" s="6"/>
      <c r="J12" s="2">
        <v>-53158.41</v>
      </c>
      <c r="K12" s="6"/>
      <c r="L12" s="6"/>
      <c r="M12" s="7">
        <v>43791</v>
      </c>
      <c r="N12" s="6" t="s">
        <v>21</v>
      </c>
      <c r="O12" s="6">
        <v>1</v>
      </c>
      <c r="P12" s="6">
        <v>1</v>
      </c>
      <c r="Q12" s="7">
        <v>43791</v>
      </c>
      <c r="R12" s="6" t="s">
        <v>1127</v>
      </c>
      <c r="S12" s="6" t="s">
        <v>22</v>
      </c>
      <c r="T12" s="8">
        <v>11</v>
      </c>
      <c r="U12" s="9" t="str">
        <f>IFERROR(VLOOKUP(S:S,'[1]Staff List 15-11-19'!B$1:H$65536,7,0),0)</f>
        <v>Staff</v>
      </c>
    </row>
    <row r="13" spans="1:21" s="39" customFormat="1" x14ac:dyDescent="0.25">
      <c r="A13" s="5">
        <v>1</v>
      </c>
      <c r="B13" s="6">
        <v>4</v>
      </c>
      <c r="C13" s="6">
        <v>566</v>
      </c>
      <c r="D13" s="6">
        <v>281457</v>
      </c>
      <c r="E13" s="6">
        <v>0</v>
      </c>
      <c r="F13" s="6">
        <v>0</v>
      </c>
      <c r="G13" s="6"/>
      <c r="H13" s="6"/>
      <c r="I13" s="6"/>
      <c r="J13" s="2">
        <v>-9825.27</v>
      </c>
      <c r="K13" s="6"/>
      <c r="L13" s="6"/>
      <c r="M13" s="7">
        <v>43791</v>
      </c>
      <c r="N13" s="6" t="s">
        <v>23</v>
      </c>
      <c r="O13" s="6">
        <v>1</v>
      </c>
      <c r="P13" s="6">
        <v>1</v>
      </c>
      <c r="Q13" s="7">
        <v>43791</v>
      </c>
      <c r="R13" s="6" t="s">
        <v>1127</v>
      </c>
      <c r="S13" s="6" t="s">
        <v>24</v>
      </c>
      <c r="T13" s="8">
        <v>12</v>
      </c>
      <c r="U13" s="9" t="str">
        <f>IFERROR(VLOOKUP(S:S,'[1]Staff List 15-11-19'!B$1:H$65536,7,0),0)</f>
        <v>Staff</v>
      </c>
    </row>
    <row r="14" spans="1:21" s="39" customFormat="1" x14ac:dyDescent="0.25">
      <c r="A14" s="5">
        <v>1</v>
      </c>
      <c r="B14" s="6">
        <v>4</v>
      </c>
      <c r="C14" s="6">
        <v>566</v>
      </c>
      <c r="D14" s="6">
        <v>281457</v>
      </c>
      <c r="E14" s="6">
        <v>0</v>
      </c>
      <c r="F14" s="6">
        <v>0</v>
      </c>
      <c r="G14" s="6"/>
      <c r="H14" s="6"/>
      <c r="I14" s="6"/>
      <c r="J14" s="2">
        <v>-210543.05</v>
      </c>
      <c r="K14" s="6"/>
      <c r="L14" s="6"/>
      <c r="M14" s="7">
        <v>43791</v>
      </c>
      <c r="N14" s="6" t="s">
        <v>25</v>
      </c>
      <c r="O14" s="6">
        <v>1</v>
      </c>
      <c r="P14" s="6">
        <v>1</v>
      </c>
      <c r="Q14" s="7">
        <v>43791</v>
      </c>
      <c r="R14" s="6" t="s">
        <v>1127</v>
      </c>
      <c r="S14" s="6" t="s">
        <v>26</v>
      </c>
      <c r="T14" s="8">
        <v>13</v>
      </c>
      <c r="U14" s="9" t="str">
        <f>IFERROR(VLOOKUP(S:S,'[1]Staff List 15-11-19'!B$1:H$65536,7,0),0)</f>
        <v>Staff</v>
      </c>
    </row>
    <row r="15" spans="1:21" s="39" customFormat="1" x14ac:dyDescent="0.25">
      <c r="A15" s="5">
        <v>1</v>
      </c>
      <c r="B15" s="6">
        <v>4</v>
      </c>
      <c r="C15" s="6">
        <v>566</v>
      </c>
      <c r="D15" s="6">
        <v>281457</v>
      </c>
      <c r="E15" s="6">
        <v>0</v>
      </c>
      <c r="F15" s="6">
        <v>0</v>
      </c>
      <c r="G15" s="6"/>
      <c r="H15" s="6"/>
      <c r="I15" s="6"/>
      <c r="J15" s="2">
        <v>-16821.259999999998</v>
      </c>
      <c r="K15" s="6"/>
      <c r="L15" s="6"/>
      <c r="M15" s="7">
        <v>43791</v>
      </c>
      <c r="N15" s="6" t="s">
        <v>27</v>
      </c>
      <c r="O15" s="6">
        <v>1</v>
      </c>
      <c r="P15" s="6">
        <v>1</v>
      </c>
      <c r="Q15" s="7">
        <v>43791</v>
      </c>
      <c r="R15" s="6" t="s">
        <v>1127</v>
      </c>
      <c r="S15" s="6" t="s">
        <v>28</v>
      </c>
      <c r="T15" s="8">
        <v>14</v>
      </c>
      <c r="U15" s="9" t="str">
        <f>IFERROR(VLOOKUP(S:S,'[1]Staff List 15-11-19'!B$1:H$65536,7,0),0)</f>
        <v>Staff</v>
      </c>
    </row>
    <row r="16" spans="1:21" s="39" customFormat="1" x14ac:dyDescent="0.25">
      <c r="A16" s="11">
        <v>1</v>
      </c>
      <c r="B16" s="12">
        <v>4</v>
      </c>
      <c r="C16" s="12">
        <v>566</v>
      </c>
      <c r="D16" s="12">
        <v>505101</v>
      </c>
      <c r="E16" s="13">
        <v>0</v>
      </c>
      <c r="F16" s="12">
        <v>0</v>
      </c>
      <c r="G16" s="12"/>
      <c r="H16" s="12"/>
      <c r="I16" s="12"/>
      <c r="J16" s="14">
        <v>611969.94999999995</v>
      </c>
      <c r="K16" s="12"/>
      <c r="L16" s="12"/>
      <c r="M16" s="7">
        <v>43791</v>
      </c>
      <c r="N16" s="12" t="str">
        <f>R16</f>
        <v>November 23 2019 Total  Earning = KADUNA BRANCH</v>
      </c>
      <c r="O16" s="12">
        <v>1</v>
      </c>
      <c r="P16" s="6">
        <v>1</v>
      </c>
      <c r="Q16" s="7">
        <v>43791</v>
      </c>
      <c r="R16" s="12" t="s">
        <v>29</v>
      </c>
      <c r="S16" s="12"/>
      <c r="T16" s="8">
        <v>15</v>
      </c>
      <c r="U16" s="9">
        <f>IFERROR(VLOOKUP(S:S,'[1]Staff List 15-11-19'!B$1:H$65536,7,0),0)</f>
        <v>0</v>
      </c>
    </row>
    <row r="17" spans="1:21" s="39" customFormat="1" x14ac:dyDescent="0.25">
      <c r="A17" s="5">
        <v>1</v>
      </c>
      <c r="B17" s="6">
        <v>4</v>
      </c>
      <c r="C17" s="6">
        <v>566</v>
      </c>
      <c r="D17" s="6">
        <v>281457</v>
      </c>
      <c r="E17" s="6">
        <v>0</v>
      </c>
      <c r="F17" s="6">
        <v>0</v>
      </c>
      <c r="G17" s="6"/>
      <c r="H17" s="6"/>
      <c r="I17" s="6"/>
      <c r="J17" s="2">
        <v>-11334.89</v>
      </c>
      <c r="K17" s="6"/>
      <c r="L17" s="6"/>
      <c r="M17" s="7">
        <v>43791</v>
      </c>
      <c r="N17" s="6" t="s">
        <v>30</v>
      </c>
      <c r="O17" s="6">
        <v>1</v>
      </c>
      <c r="P17" s="6">
        <v>1</v>
      </c>
      <c r="Q17" s="7">
        <v>43791</v>
      </c>
      <c r="R17" s="6" t="s">
        <v>1127</v>
      </c>
      <c r="S17" s="6" t="s">
        <v>31</v>
      </c>
      <c r="T17" s="8">
        <v>16</v>
      </c>
      <c r="U17" s="9" t="str">
        <f>IFERROR(VLOOKUP(S:S,'[1]Staff List 15-11-19'!B$1:H$65536,7,0),0)</f>
        <v>Staff</v>
      </c>
    </row>
    <row r="18" spans="1:21" s="39" customFormat="1" x14ac:dyDescent="0.25">
      <c r="A18" s="5">
        <v>1</v>
      </c>
      <c r="B18" s="6">
        <v>4</v>
      </c>
      <c r="C18" s="6">
        <v>566</v>
      </c>
      <c r="D18" s="6">
        <v>281457</v>
      </c>
      <c r="E18" s="6">
        <v>0</v>
      </c>
      <c r="F18" s="6">
        <v>0</v>
      </c>
      <c r="G18" s="6"/>
      <c r="H18" s="6"/>
      <c r="I18" s="6"/>
      <c r="J18" s="2">
        <v>-55156.84</v>
      </c>
      <c r="K18" s="6"/>
      <c r="L18" s="6"/>
      <c r="M18" s="7">
        <v>43791</v>
      </c>
      <c r="N18" s="6" t="s">
        <v>32</v>
      </c>
      <c r="O18" s="6">
        <v>1</v>
      </c>
      <c r="P18" s="6">
        <v>1</v>
      </c>
      <c r="Q18" s="7">
        <v>43791</v>
      </c>
      <c r="R18" s="6" t="s">
        <v>1127</v>
      </c>
      <c r="S18" s="6" t="s">
        <v>33</v>
      </c>
      <c r="T18" s="8">
        <v>17</v>
      </c>
      <c r="U18" s="9" t="str">
        <f>IFERROR(VLOOKUP(S:S,'[1]Staff List 15-11-19'!B$1:H$65536,7,0),0)</f>
        <v>Staff</v>
      </c>
    </row>
    <row r="19" spans="1:21" s="39" customFormat="1" x14ac:dyDescent="0.25">
      <c r="A19" s="5">
        <v>1</v>
      </c>
      <c r="B19" s="6">
        <v>4</v>
      </c>
      <c r="C19" s="6">
        <v>566</v>
      </c>
      <c r="D19" s="6">
        <v>281457</v>
      </c>
      <c r="E19" s="6">
        <v>0</v>
      </c>
      <c r="F19" s="6">
        <v>0</v>
      </c>
      <c r="G19" s="6"/>
      <c r="H19" s="6"/>
      <c r="I19" s="6"/>
      <c r="J19" s="2">
        <v>-11915.32</v>
      </c>
      <c r="K19" s="6"/>
      <c r="L19" s="6"/>
      <c r="M19" s="7">
        <v>43791</v>
      </c>
      <c r="N19" s="6" t="s">
        <v>34</v>
      </c>
      <c r="O19" s="6">
        <v>1</v>
      </c>
      <c r="P19" s="6">
        <v>1</v>
      </c>
      <c r="Q19" s="7">
        <v>43791</v>
      </c>
      <c r="R19" s="6" t="s">
        <v>1127</v>
      </c>
      <c r="S19" s="6" t="s">
        <v>35</v>
      </c>
      <c r="T19" s="8">
        <v>18</v>
      </c>
      <c r="U19" s="9" t="s">
        <v>36</v>
      </c>
    </row>
    <row r="20" spans="1:21" s="39" customFormat="1" x14ac:dyDescent="0.25">
      <c r="A20" s="5">
        <v>1</v>
      </c>
      <c r="B20" s="6">
        <v>4</v>
      </c>
      <c r="C20" s="6">
        <v>566</v>
      </c>
      <c r="D20" s="6">
        <v>281457</v>
      </c>
      <c r="E20" s="6">
        <v>0</v>
      </c>
      <c r="F20" s="6">
        <v>0</v>
      </c>
      <c r="G20" s="6"/>
      <c r="H20" s="6"/>
      <c r="I20" s="6"/>
      <c r="J20" s="2">
        <v>-10788.93</v>
      </c>
      <c r="K20" s="6"/>
      <c r="L20" s="6"/>
      <c r="M20" s="7">
        <v>43791</v>
      </c>
      <c r="N20" s="6" t="s">
        <v>37</v>
      </c>
      <c r="O20" s="6">
        <v>1</v>
      </c>
      <c r="P20" s="6">
        <v>1</v>
      </c>
      <c r="Q20" s="7">
        <v>43791</v>
      </c>
      <c r="R20" s="6" t="s">
        <v>1127</v>
      </c>
      <c r="S20" s="6" t="s">
        <v>38</v>
      </c>
      <c r="T20" s="8">
        <v>19</v>
      </c>
      <c r="U20" s="9" t="s">
        <v>36</v>
      </c>
    </row>
    <row r="21" spans="1:21" s="39" customFormat="1" x14ac:dyDescent="0.25">
      <c r="A21" s="5">
        <v>1</v>
      </c>
      <c r="B21" s="6">
        <v>4</v>
      </c>
      <c r="C21" s="6">
        <v>566</v>
      </c>
      <c r="D21" s="6">
        <v>281457</v>
      </c>
      <c r="E21" s="6">
        <v>0</v>
      </c>
      <c r="F21" s="6">
        <v>0</v>
      </c>
      <c r="G21" s="6"/>
      <c r="H21" s="6"/>
      <c r="I21" s="6"/>
      <c r="J21" s="2">
        <v>-57281.43</v>
      </c>
      <c r="K21" s="6"/>
      <c r="L21" s="6"/>
      <c r="M21" s="7">
        <v>43791</v>
      </c>
      <c r="N21" s="6" t="s">
        <v>39</v>
      </c>
      <c r="O21" s="6">
        <v>1</v>
      </c>
      <c r="P21" s="6">
        <v>1</v>
      </c>
      <c r="Q21" s="7">
        <v>43791</v>
      </c>
      <c r="R21" s="6" t="s">
        <v>1127</v>
      </c>
      <c r="S21" s="6" t="s">
        <v>40</v>
      </c>
      <c r="T21" s="8">
        <v>20</v>
      </c>
      <c r="U21" s="9" t="s">
        <v>36</v>
      </c>
    </row>
    <row r="22" spans="1:21" s="39" customFormat="1" x14ac:dyDescent="0.25">
      <c r="A22" s="5">
        <v>1</v>
      </c>
      <c r="B22" s="6">
        <v>4</v>
      </c>
      <c r="C22" s="6">
        <v>566</v>
      </c>
      <c r="D22" s="6">
        <v>281457</v>
      </c>
      <c r="E22" s="6">
        <v>0</v>
      </c>
      <c r="F22" s="6">
        <v>0</v>
      </c>
      <c r="G22" s="6"/>
      <c r="H22" s="6"/>
      <c r="I22" s="6"/>
      <c r="J22" s="2">
        <v>-117717.03</v>
      </c>
      <c r="K22" s="6"/>
      <c r="L22" s="6"/>
      <c r="M22" s="7">
        <v>43791</v>
      </c>
      <c r="N22" s="6" t="s">
        <v>41</v>
      </c>
      <c r="O22" s="6">
        <v>1</v>
      </c>
      <c r="P22" s="6">
        <v>1</v>
      </c>
      <c r="Q22" s="7">
        <v>43791</v>
      </c>
      <c r="R22" s="6" t="s">
        <v>1127</v>
      </c>
      <c r="S22" s="6" t="s">
        <v>42</v>
      </c>
      <c r="T22" s="8">
        <v>21</v>
      </c>
      <c r="U22" s="9" t="str">
        <f>IFERROR(VLOOKUP(S:S,'[1]Staff List 15-11-19'!B$1:H$65536,7,0),0)</f>
        <v>Staff</v>
      </c>
    </row>
    <row r="23" spans="1:21" s="39" customFormat="1" x14ac:dyDescent="0.25">
      <c r="A23" s="11">
        <v>1</v>
      </c>
      <c r="B23" s="12">
        <v>37</v>
      </c>
      <c r="C23" s="12">
        <v>566</v>
      </c>
      <c r="D23" s="12">
        <v>505101</v>
      </c>
      <c r="E23" s="13">
        <v>0</v>
      </c>
      <c r="F23" s="12">
        <v>0</v>
      </c>
      <c r="G23" s="12"/>
      <c r="H23" s="12"/>
      <c r="I23" s="12"/>
      <c r="J23" s="14">
        <v>264194.43999999994</v>
      </c>
      <c r="K23" s="12"/>
      <c r="L23" s="12"/>
      <c r="M23" s="7">
        <v>43791</v>
      </c>
      <c r="N23" s="12" t="str">
        <f>R23</f>
        <v>November 23 2019 Total  Earning = PZ BRANCH ZARIA</v>
      </c>
      <c r="O23" s="12">
        <v>1</v>
      </c>
      <c r="P23" s="6">
        <v>1</v>
      </c>
      <c r="Q23" s="7">
        <v>43791</v>
      </c>
      <c r="R23" s="12" t="s">
        <v>43</v>
      </c>
      <c r="S23" s="12"/>
      <c r="T23" s="8">
        <v>22</v>
      </c>
      <c r="U23" s="9">
        <f>IFERROR(VLOOKUP(S:S,'[1]Staff List 15-11-19'!B$1:H$65536,7,0),0)</f>
        <v>0</v>
      </c>
    </row>
    <row r="24" spans="1:21" s="39" customFormat="1" x14ac:dyDescent="0.25">
      <c r="A24" s="5">
        <v>1</v>
      </c>
      <c r="B24" s="6">
        <v>3</v>
      </c>
      <c r="C24" s="6">
        <v>566</v>
      </c>
      <c r="D24" s="6">
        <v>281457</v>
      </c>
      <c r="E24" s="6">
        <v>0</v>
      </c>
      <c r="F24" s="6">
        <v>0</v>
      </c>
      <c r="G24" s="6"/>
      <c r="H24" s="6"/>
      <c r="I24" s="6"/>
      <c r="J24" s="2">
        <v>-11794.04</v>
      </c>
      <c r="K24" s="6"/>
      <c r="L24" s="6"/>
      <c r="M24" s="7">
        <v>43791</v>
      </c>
      <c r="N24" s="6" t="s">
        <v>44</v>
      </c>
      <c r="O24" s="6">
        <v>1</v>
      </c>
      <c r="P24" s="6">
        <v>1</v>
      </c>
      <c r="Q24" s="7">
        <v>43791</v>
      </c>
      <c r="R24" s="6" t="s">
        <v>1127</v>
      </c>
      <c r="S24" s="6" t="s">
        <v>45</v>
      </c>
      <c r="T24" s="8">
        <v>23</v>
      </c>
      <c r="U24" s="9" t="str">
        <f>IFERROR(VLOOKUP(S:S,'[1]Staff List 15-11-19'!B$1:H$65536,7,0),0)</f>
        <v>Staff</v>
      </c>
    </row>
    <row r="25" spans="1:21" s="39" customFormat="1" x14ac:dyDescent="0.25">
      <c r="A25" s="5">
        <v>1</v>
      </c>
      <c r="B25" s="6">
        <v>3</v>
      </c>
      <c r="C25" s="6">
        <v>566</v>
      </c>
      <c r="D25" s="6">
        <v>281457</v>
      </c>
      <c r="E25" s="6">
        <v>0</v>
      </c>
      <c r="F25" s="6">
        <v>0</v>
      </c>
      <c r="G25" s="6"/>
      <c r="H25" s="6"/>
      <c r="I25" s="6"/>
      <c r="J25" s="2">
        <v>-17534.87</v>
      </c>
      <c r="K25" s="6"/>
      <c r="L25" s="6"/>
      <c r="M25" s="7">
        <v>43791</v>
      </c>
      <c r="N25" s="6" t="s">
        <v>46</v>
      </c>
      <c r="O25" s="6">
        <v>1</v>
      </c>
      <c r="P25" s="6">
        <v>1</v>
      </c>
      <c r="Q25" s="7">
        <v>43791</v>
      </c>
      <c r="R25" s="6" t="s">
        <v>1127</v>
      </c>
      <c r="S25" s="6" t="s">
        <v>47</v>
      </c>
      <c r="T25" s="8">
        <v>24</v>
      </c>
      <c r="U25" s="9" t="str">
        <f>IFERROR(VLOOKUP(S:S,'[1]Staff List 15-11-19'!B$1:H$65536,7,0),0)</f>
        <v>Staff</v>
      </c>
    </row>
    <row r="26" spans="1:21" s="39" customFormat="1" x14ac:dyDescent="0.25">
      <c r="A26" s="5">
        <v>1</v>
      </c>
      <c r="B26" s="6">
        <v>3</v>
      </c>
      <c r="C26" s="6">
        <v>566</v>
      </c>
      <c r="D26" s="6">
        <v>281457</v>
      </c>
      <c r="E26" s="6">
        <v>0</v>
      </c>
      <c r="F26" s="6">
        <v>0</v>
      </c>
      <c r="G26" s="6"/>
      <c r="H26" s="6"/>
      <c r="I26" s="6"/>
      <c r="J26" s="2">
        <v>-145342.75</v>
      </c>
      <c r="K26" s="6"/>
      <c r="L26" s="6"/>
      <c r="M26" s="7">
        <v>43791</v>
      </c>
      <c r="N26" s="6" t="s">
        <v>48</v>
      </c>
      <c r="O26" s="6">
        <v>1</v>
      </c>
      <c r="P26" s="6">
        <v>1</v>
      </c>
      <c r="Q26" s="7">
        <v>43791</v>
      </c>
      <c r="R26" s="6" t="s">
        <v>1127</v>
      </c>
      <c r="S26" s="6" t="s">
        <v>49</v>
      </c>
      <c r="T26" s="8">
        <v>25</v>
      </c>
      <c r="U26" s="9" t="str">
        <f>IFERROR(VLOOKUP(S:S,'[1]Staff List 15-11-19'!B$1:H$65536,7,0),0)</f>
        <v>Staff</v>
      </c>
    </row>
    <row r="27" spans="1:21" s="39" customFormat="1" x14ac:dyDescent="0.25">
      <c r="A27" s="5">
        <v>1</v>
      </c>
      <c r="B27" s="6">
        <v>3</v>
      </c>
      <c r="C27" s="6">
        <v>566</v>
      </c>
      <c r="D27" s="6">
        <v>281457</v>
      </c>
      <c r="E27" s="6">
        <v>0</v>
      </c>
      <c r="F27" s="6">
        <v>0</v>
      </c>
      <c r="G27" s="6"/>
      <c r="H27" s="6"/>
      <c r="I27" s="6"/>
      <c r="J27" s="2">
        <v>-17534.87</v>
      </c>
      <c r="K27" s="6"/>
      <c r="L27" s="6"/>
      <c r="M27" s="7">
        <v>43791</v>
      </c>
      <c r="N27" s="6" t="s">
        <v>50</v>
      </c>
      <c r="O27" s="6">
        <v>1</v>
      </c>
      <c r="P27" s="6">
        <v>1</v>
      </c>
      <c r="Q27" s="7">
        <v>43791</v>
      </c>
      <c r="R27" s="6" t="s">
        <v>1127</v>
      </c>
      <c r="S27" s="6" t="s">
        <v>51</v>
      </c>
      <c r="T27" s="8">
        <v>26</v>
      </c>
      <c r="U27" s="9" t="str">
        <f>IFERROR(VLOOKUP(S:S,'[1]Staff List 15-11-19'!B$1:H$65536,7,0),0)</f>
        <v>Staff</v>
      </c>
    </row>
    <row r="28" spans="1:21" s="39" customFormat="1" x14ac:dyDescent="0.25">
      <c r="A28" s="5">
        <v>1</v>
      </c>
      <c r="B28" s="6">
        <v>3</v>
      </c>
      <c r="C28" s="6">
        <v>566</v>
      </c>
      <c r="D28" s="6">
        <v>281457</v>
      </c>
      <c r="E28" s="6">
        <v>0</v>
      </c>
      <c r="F28" s="6">
        <v>0</v>
      </c>
      <c r="G28" s="6"/>
      <c r="H28" s="6"/>
      <c r="I28" s="6"/>
      <c r="J28" s="2">
        <v>-11334.89</v>
      </c>
      <c r="K28" s="6"/>
      <c r="L28" s="6"/>
      <c r="M28" s="7">
        <v>43791</v>
      </c>
      <c r="N28" s="6" t="s">
        <v>52</v>
      </c>
      <c r="O28" s="6">
        <v>1</v>
      </c>
      <c r="P28" s="6">
        <v>1</v>
      </c>
      <c r="Q28" s="7">
        <v>43791</v>
      </c>
      <c r="R28" s="6" t="s">
        <v>1127</v>
      </c>
      <c r="S28" s="6" t="s">
        <v>53</v>
      </c>
      <c r="T28" s="8">
        <v>27</v>
      </c>
      <c r="U28" s="9" t="str">
        <f>IFERROR(VLOOKUP(S:S,'[1]Staff List 15-11-19'!B$1:H$65536,7,0),0)</f>
        <v>Staff</v>
      </c>
    </row>
    <row r="29" spans="1:21" s="39" customFormat="1" x14ac:dyDescent="0.25">
      <c r="A29" s="5">
        <v>1</v>
      </c>
      <c r="B29" s="6">
        <v>3</v>
      </c>
      <c r="C29" s="6">
        <v>566</v>
      </c>
      <c r="D29" s="6">
        <v>281457</v>
      </c>
      <c r="E29" s="6">
        <v>0</v>
      </c>
      <c r="F29" s="6">
        <v>0</v>
      </c>
      <c r="G29" s="6"/>
      <c r="H29" s="6"/>
      <c r="I29" s="6"/>
      <c r="J29" s="2">
        <v>-67980.59</v>
      </c>
      <c r="K29" s="6"/>
      <c r="L29" s="6"/>
      <c r="M29" s="7">
        <v>43791</v>
      </c>
      <c r="N29" s="6" t="s">
        <v>54</v>
      </c>
      <c r="O29" s="6">
        <v>1</v>
      </c>
      <c r="P29" s="6">
        <v>1</v>
      </c>
      <c r="Q29" s="7">
        <v>43791</v>
      </c>
      <c r="R29" s="6" t="s">
        <v>1127</v>
      </c>
      <c r="S29" s="6" t="s">
        <v>55</v>
      </c>
      <c r="T29" s="8">
        <v>28</v>
      </c>
      <c r="U29" s="9" t="str">
        <f>IFERROR(VLOOKUP(S:S,'[1]Staff List 15-11-19'!B$1:H$65536,7,0),0)</f>
        <v>Staff</v>
      </c>
    </row>
    <row r="30" spans="1:21" s="39" customFormat="1" x14ac:dyDescent="0.25">
      <c r="A30" s="5">
        <v>1</v>
      </c>
      <c r="B30" s="6">
        <v>3</v>
      </c>
      <c r="C30" s="6">
        <v>566</v>
      </c>
      <c r="D30" s="6">
        <v>281457</v>
      </c>
      <c r="E30" s="6">
        <v>0</v>
      </c>
      <c r="F30" s="6">
        <v>0</v>
      </c>
      <c r="G30" s="6"/>
      <c r="H30" s="6"/>
      <c r="I30" s="6"/>
      <c r="J30" s="2">
        <v>-17214.25</v>
      </c>
      <c r="K30" s="6"/>
      <c r="L30" s="6"/>
      <c r="M30" s="7">
        <v>43791</v>
      </c>
      <c r="N30" s="6" t="s">
        <v>56</v>
      </c>
      <c r="O30" s="6">
        <v>1</v>
      </c>
      <c r="P30" s="6">
        <v>1</v>
      </c>
      <c r="Q30" s="7">
        <v>43791</v>
      </c>
      <c r="R30" s="6" t="s">
        <v>1127</v>
      </c>
      <c r="S30" s="6" t="s">
        <v>57</v>
      </c>
      <c r="T30" s="8">
        <v>29</v>
      </c>
      <c r="U30" s="9" t="str">
        <f>IFERROR(VLOOKUP(S:S,'[1]Staff List 15-11-19'!B$1:H$65536,7,0),0)</f>
        <v>Staff</v>
      </c>
    </row>
    <row r="31" spans="1:21" s="39" customFormat="1" x14ac:dyDescent="0.25">
      <c r="A31" s="5">
        <v>1</v>
      </c>
      <c r="B31" s="6">
        <v>3</v>
      </c>
      <c r="C31" s="6">
        <v>566</v>
      </c>
      <c r="D31" s="6">
        <v>281457</v>
      </c>
      <c r="E31" s="6">
        <v>0</v>
      </c>
      <c r="F31" s="6">
        <v>0</v>
      </c>
      <c r="G31" s="6"/>
      <c r="H31" s="6"/>
      <c r="I31" s="6"/>
      <c r="J31" s="2">
        <v>-67575.59</v>
      </c>
      <c r="K31" s="6"/>
      <c r="L31" s="6"/>
      <c r="M31" s="7">
        <v>43791</v>
      </c>
      <c r="N31" s="6" t="s">
        <v>58</v>
      </c>
      <c r="O31" s="6">
        <v>1</v>
      </c>
      <c r="P31" s="6">
        <v>1</v>
      </c>
      <c r="Q31" s="7">
        <v>43791</v>
      </c>
      <c r="R31" s="6" t="s">
        <v>1127</v>
      </c>
      <c r="S31" s="6" t="s">
        <v>59</v>
      </c>
      <c r="T31" s="8">
        <v>30</v>
      </c>
      <c r="U31" s="9" t="str">
        <f>IFERROR(VLOOKUP(S:S,'[1]Staff List 15-11-19'!B$1:H$65536,7,0),0)</f>
        <v>Staff</v>
      </c>
    </row>
    <row r="32" spans="1:21" s="39" customFormat="1" x14ac:dyDescent="0.25">
      <c r="A32" s="5">
        <v>1</v>
      </c>
      <c r="B32" s="6">
        <v>3</v>
      </c>
      <c r="C32" s="6">
        <v>566</v>
      </c>
      <c r="D32" s="6">
        <v>281457</v>
      </c>
      <c r="E32" s="6">
        <v>0</v>
      </c>
      <c r="F32" s="6">
        <v>0</v>
      </c>
      <c r="G32" s="6"/>
      <c r="H32" s="6"/>
      <c r="I32" s="6"/>
      <c r="J32" s="2">
        <v>-34607.730000000003</v>
      </c>
      <c r="K32" s="6"/>
      <c r="L32" s="6"/>
      <c r="M32" s="7">
        <v>43791</v>
      </c>
      <c r="N32" s="6" t="s">
        <v>60</v>
      </c>
      <c r="O32" s="6">
        <v>1</v>
      </c>
      <c r="P32" s="6">
        <v>1</v>
      </c>
      <c r="Q32" s="7">
        <v>43791</v>
      </c>
      <c r="R32" s="6" t="s">
        <v>1127</v>
      </c>
      <c r="S32" s="6" t="s">
        <v>61</v>
      </c>
      <c r="T32" s="8">
        <v>31</v>
      </c>
      <c r="U32" s="9" t="str">
        <f>IFERROR(VLOOKUP(S:S,'[1]Staff List 15-11-19'!B$1:H$65536,7,0),0)</f>
        <v>Staff</v>
      </c>
    </row>
    <row r="33" spans="1:21" s="39" customFormat="1" x14ac:dyDescent="0.25">
      <c r="A33" s="5">
        <v>1</v>
      </c>
      <c r="B33" s="6">
        <v>3</v>
      </c>
      <c r="C33" s="6">
        <v>566</v>
      </c>
      <c r="D33" s="6">
        <v>281457</v>
      </c>
      <c r="E33" s="6">
        <v>0</v>
      </c>
      <c r="F33" s="6">
        <v>0</v>
      </c>
      <c r="G33" s="6"/>
      <c r="H33" s="6"/>
      <c r="I33" s="6"/>
      <c r="J33" s="2">
        <v>-10788.93</v>
      </c>
      <c r="K33" s="6"/>
      <c r="L33" s="6"/>
      <c r="M33" s="7">
        <v>43791</v>
      </c>
      <c r="N33" s="6" t="s">
        <v>62</v>
      </c>
      <c r="O33" s="6">
        <v>1</v>
      </c>
      <c r="P33" s="6">
        <v>1</v>
      </c>
      <c r="Q33" s="7">
        <v>43791</v>
      </c>
      <c r="R33" s="6" t="s">
        <v>1127</v>
      </c>
      <c r="S33" s="6" t="s">
        <v>63</v>
      </c>
      <c r="T33" s="8">
        <v>32</v>
      </c>
      <c r="U33" s="9" t="str">
        <f>IFERROR(VLOOKUP(S:S,'[1]Staff List 15-11-19'!B$1:H$65536,7,0),0)</f>
        <v>Staff</v>
      </c>
    </row>
    <row r="34" spans="1:21" s="39" customFormat="1" x14ac:dyDescent="0.25">
      <c r="A34" s="5">
        <v>1</v>
      </c>
      <c r="B34" s="6">
        <v>3</v>
      </c>
      <c r="C34" s="6">
        <v>566</v>
      </c>
      <c r="D34" s="6">
        <v>281457</v>
      </c>
      <c r="E34" s="6">
        <v>0</v>
      </c>
      <c r="F34" s="6">
        <v>0</v>
      </c>
      <c r="G34" s="6"/>
      <c r="H34" s="6"/>
      <c r="I34" s="6"/>
      <c r="J34" s="2">
        <v>-11794.04</v>
      </c>
      <c r="K34" s="6"/>
      <c r="L34" s="6"/>
      <c r="M34" s="7">
        <v>43791</v>
      </c>
      <c r="N34" s="6" t="s">
        <v>64</v>
      </c>
      <c r="O34" s="6">
        <v>1</v>
      </c>
      <c r="P34" s="6">
        <v>1</v>
      </c>
      <c r="Q34" s="7">
        <v>43791</v>
      </c>
      <c r="R34" s="6" t="s">
        <v>1127</v>
      </c>
      <c r="S34" s="6" t="s">
        <v>65</v>
      </c>
      <c r="T34" s="8">
        <v>33</v>
      </c>
      <c r="U34" s="9" t="str">
        <f>IFERROR(VLOOKUP(S:S,'[1]Staff List 15-11-19'!B$1:H$65536,7,0),0)</f>
        <v>Staff</v>
      </c>
    </row>
    <row r="35" spans="1:21" s="39" customFormat="1" x14ac:dyDescent="0.25">
      <c r="A35" s="5">
        <v>1</v>
      </c>
      <c r="B35" s="6">
        <v>3</v>
      </c>
      <c r="C35" s="6">
        <v>566</v>
      </c>
      <c r="D35" s="6">
        <v>281457</v>
      </c>
      <c r="E35" s="6">
        <v>0</v>
      </c>
      <c r="F35" s="6">
        <v>0</v>
      </c>
      <c r="G35" s="6"/>
      <c r="H35" s="6"/>
      <c r="I35" s="6"/>
      <c r="J35" s="2">
        <v>-52753.41</v>
      </c>
      <c r="K35" s="6"/>
      <c r="L35" s="6"/>
      <c r="M35" s="7">
        <v>43791</v>
      </c>
      <c r="N35" s="6" t="s">
        <v>66</v>
      </c>
      <c r="O35" s="6">
        <v>1</v>
      </c>
      <c r="P35" s="6">
        <v>1</v>
      </c>
      <c r="Q35" s="7">
        <v>43791</v>
      </c>
      <c r="R35" s="6" t="s">
        <v>1127</v>
      </c>
      <c r="S35" s="6" t="s">
        <v>67</v>
      </c>
      <c r="T35" s="8">
        <v>34</v>
      </c>
      <c r="U35" s="9" t="str">
        <f>IFERROR(VLOOKUP(S:S,'[1]Staff List 15-11-19'!B$1:H$65536,7,0),0)</f>
        <v>Staff</v>
      </c>
    </row>
    <row r="36" spans="1:21" s="39" customFormat="1" x14ac:dyDescent="0.25">
      <c r="A36" s="5">
        <v>1</v>
      </c>
      <c r="B36" s="6">
        <v>3</v>
      </c>
      <c r="C36" s="6">
        <v>566</v>
      </c>
      <c r="D36" s="6">
        <v>281457</v>
      </c>
      <c r="E36" s="6">
        <v>0</v>
      </c>
      <c r="F36" s="6">
        <v>0</v>
      </c>
      <c r="G36" s="6"/>
      <c r="H36" s="6"/>
      <c r="I36" s="6"/>
      <c r="J36" s="2">
        <v>-236561.9</v>
      </c>
      <c r="K36" s="6"/>
      <c r="L36" s="6"/>
      <c r="M36" s="7">
        <v>43791</v>
      </c>
      <c r="N36" s="6" t="s">
        <v>68</v>
      </c>
      <c r="O36" s="6">
        <v>1</v>
      </c>
      <c r="P36" s="6">
        <v>1</v>
      </c>
      <c r="Q36" s="7">
        <v>43791</v>
      </c>
      <c r="R36" s="6" t="s">
        <v>1127</v>
      </c>
      <c r="S36" s="6" t="s">
        <v>69</v>
      </c>
      <c r="T36" s="8">
        <v>35</v>
      </c>
      <c r="U36" s="9" t="str">
        <f>IFERROR(VLOOKUP(S:S,'[1]Staff List 15-11-19'!B$1:H$65536,7,0),0)</f>
        <v>Staff</v>
      </c>
    </row>
    <row r="37" spans="1:21" s="39" customFormat="1" x14ac:dyDescent="0.25">
      <c r="A37" s="11">
        <v>1</v>
      </c>
      <c r="B37" s="12">
        <v>3</v>
      </c>
      <c r="C37" s="12">
        <v>566</v>
      </c>
      <c r="D37" s="12">
        <v>505101</v>
      </c>
      <c r="E37" s="13">
        <v>0</v>
      </c>
      <c r="F37" s="12">
        <v>0</v>
      </c>
      <c r="G37" s="12"/>
      <c r="H37" s="12"/>
      <c r="I37" s="12"/>
      <c r="J37" s="14">
        <v>702817.86</v>
      </c>
      <c r="K37" s="12"/>
      <c r="L37" s="12"/>
      <c r="M37" s="7">
        <v>43791</v>
      </c>
      <c r="N37" s="12" t="str">
        <f>R37</f>
        <v>November 23 2019 Total  Earning = KANO BRANCH 1</v>
      </c>
      <c r="O37" s="12">
        <v>1</v>
      </c>
      <c r="P37" s="6">
        <v>1</v>
      </c>
      <c r="Q37" s="7">
        <v>43791</v>
      </c>
      <c r="R37" s="12" t="s">
        <v>70</v>
      </c>
      <c r="S37" s="12"/>
      <c r="T37" s="8">
        <v>36</v>
      </c>
      <c r="U37" s="9">
        <f>IFERROR(VLOOKUP(S:S,'[1]Staff List 15-11-19'!B$1:H$65536,7,0),0)</f>
        <v>0</v>
      </c>
    </row>
    <row r="38" spans="1:21" s="39" customFormat="1" x14ac:dyDescent="0.25">
      <c r="A38" s="5">
        <v>1</v>
      </c>
      <c r="B38" s="6">
        <v>23</v>
      </c>
      <c r="C38" s="6">
        <v>566</v>
      </c>
      <c r="D38" s="6">
        <v>281457</v>
      </c>
      <c r="E38" s="6">
        <v>0</v>
      </c>
      <c r="F38" s="6">
        <v>0</v>
      </c>
      <c r="G38" s="6"/>
      <c r="H38" s="6"/>
      <c r="I38" s="6"/>
      <c r="J38" s="2">
        <v>-16465.009999999998</v>
      </c>
      <c r="K38" s="6"/>
      <c r="L38" s="6"/>
      <c r="M38" s="7">
        <v>43791</v>
      </c>
      <c r="N38" s="6" t="s">
        <v>71</v>
      </c>
      <c r="O38" s="6">
        <v>1</v>
      </c>
      <c r="P38" s="6">
        <v>1</v>
      </c>
      <c r="Q38" s="7">
        <v>43791</v>
      </c>
      <c r="R38" s="6" t="s">
        <v>1127</v>
      </c>
      <c r="S38" s="6" t="s">
        <v>72</v>
      </c>
      <c r="T38" s="8">
        <v>37</v>
      </c>
      <c r="U38" s="9" t="str">
        <f>IFERROR(VLOOKUP(S:S,'[1]Staff List 15-11-19'!B$1:H$65536,7,0),0)</f>
        <v>Staff</v>
      </c>
    </row>
    <row r="39" spans="1:21" s="39" customFormat="1" x14ac:dyDescent="0.25">
      <c r="A39" s="5">
        <v>1</v>
      </c>
      <c r="B39" s="6">
        <v>23</v>
      </c>
      <c r="C39" s="6">
        <v>566</v>
      </c>
      <c r="D39" s="6">
        <v>281457</v>
      </c>
      <c r="E39" s="6">
        <v>0</v>
      </c>
      <c r="F39" s="6">
        <v>0</v>
      </c>
      <c r="G39" s="6"/>
      <c r="H39" s="6"/>
      <c r="I39" s="6"/>
      <c r="J39" s="2">
        <v>-17534.87</v>
      </c>
      <c r="K39" s="6"/>
      <c r="L39" s="6"/>
      <c r="M39" s="7">
        <v>43791</v>
      </c>
      <c r="N39" s="6" t="s">
        <v>73</v>
      </c>
      <c r="O39" s="6">
        <v>1</v>
      </c>
      <c r="P39" s="6">
        <v>1</v>
      </c>
      <c r="Q39" s="7">
        <v>43791</v>
      </c>
      <c r="R39" s="6" t="s">
        <v>1127</v>
      </c>
      <c r="S39" s="6" t="s">
        <v>74</v>
      </c>
      <c r="T39" s="8">
        <v>38</v>
      </c>
      <c r="U39" s="9" t="str">
        <f>IFERROR(VLOOKUP(S:S,'[1]Staff List 15-11-19'!B$1:H$65536,7,0),0)</f>
        <v>Staff</v>
      </c>
    </row>
    <row r="40" spans="1:21" s="39" customFormat="1" x14ac:dyDescent="0.25">
      <c r="A40" s="5">
        <v>1</v>
      </c>
      <c r="B40" s="6">
        <v>23</v>
      </c>
      <c r="C40" s="6">
        <v>566</v>
      </c>
      <c r="D40" s="6">
        <v>281457</v>
      </c>
      <c r="E40" s="6">
        <v>0</v>
      </c>
      <c r="F40" s="6">
        <v>0</v>
      </c>
      <c r="G40" s="6"/>
      <c r="H40" s="6"/>
      <c r="I40" s="6"/>
      <c r="J40" s="2">
        <v>-52708.41</v>
      </c>
      <c r="K40" s="6"/>
      <c r="L40" s="6"/>
      <c r="M40" s="7">
        <v>43791</v>
      </c>
      <c r="N40" s="6" t="s">
        <v>75</v>
      </c>
      <c r="O40" s="6">
        <v>1</v>
      </c>
      <c r="P40" s="6">
        <v>1</v>
      </c>
      <c r="Q40" s="7">
        <v>43791</v>
      </c>
      <c r="R40" s="6" t="s">
        <v>1127</v>
      </c>
      <c r="S40" s="6" t="s">
        <v>76</v>
      </c>
      <c r="T40" s="8">
        <v>39</v>
      </c>
      <c r="U40" s="9" t="str">
        <f>IFERROR(VLOOKUP(S:S,'[1]Staff List 15-11-19'!B$1:H$65536,7,0),0)</f>
        <v>Staff</v>
      </c>
    </row>
    <row r="41" spans="1:21" s="39" customFormat="1" x14ac:dyDescent="0.25">
      <c r="A41" s="5">
        <v>1</v>
      </c>
      <c r="B41" s="6">
        <v>23</v>
      </c>
      <c r="C41" s="6">
        <v>566</v>
      </c>
      <c r="D41" s="6">
        <v>281457</v>
      </c>
      <c r="E41" s="6">
        <v>0</v>
      </c>
      <c r="F41" s="6">
        <v>0</v>
      </c>
      <c r="G41" s="6"/>
      <c r="H41" s="6"/>
      <c r="I41" s="6"/>
      <c r="J41" s="2">
        <v>-32373.64</v>
      </c>
      <c r="K41" s="6"/>
      <c r="L41" s="6"/>
      <c r="M41" s="7">
        <v>43791</v>
      </c>
      <c r="N41" s="6" t="s">
        <v>77</v>
      </c>
      <c r="O41" s="6">
        <v>1</v>
      </c>
      <c r="P41" s="6">
        <v>1</v>
      </c>
      <c r="Q41" s="7">
        <v>43791</v>
      </c>
      <c r="R41" s="6" t="s">
        <v>1127</v>
      </c>
      <c r="S41" s="6" t="s">
        <v>78</v>
      </c>
      <c r="T41" s="8">
        <v>40</v>
      </c>
      <c r="U41" s="9" t="str">
        <f>IFERROR(VLOOKUP(S:S,'[1]Staff List 15-11-19'!B$1:H$65536,7,0),0)</f>
        <v>Staff</v>
      </c>
    </row>
    <row r="42" spans="1:21" s="39" customFormat="1" x14ac:dyDescent="0.25">
      <c r="A42" s="5">
        <v>1</v>
      </c>
      <c r="B42" s="6">
        <v>23</v>
      </c>
      <c r="C42" s="6">
        <v>566</v>
      </c>
      <c r="D42" s="6">
        <v>281457</v>
      </c>
      <c r="E42" s="6">
        <v>0</v>
      </c>
      <c r="F42" s="6">
        <v>0</v>
      </c>
      <c r="G42" s="6"/>
      <c r="H42" s="6"/>
      <c r="I42" s="6"/>
      <c r="J42" s="2">
        <v>-16821.259999999998</v>
      </c>
      <c r="K42" s="6"/>
      <c r="L42" s="6"/>
      <c r="M42" s="7">
        <v>43791</v>
      </c>
      <c r="N42" s="6" t="s">
        <v>79</v>
      </c>
      <c r="O42" s="6">
        <v>1</v>
      </c>
      <c r="P42" s="6">
        <v>1</v>
      </c>
      <c r="Q42" s="7">
        <v>43791</v>
      </c>
      <c r="R42" s="6" t="s">
        <v>1127</v>
      </c>
      <c r="S42" s="6" t="s">
        <v>80</v>
      </c>
      <c r="T42" s="8">
        <v>41</v>
      </c>
      <c r="U42" s="9" t="str">
        <f>IFERROR(VLOOKUP(S:S,'[1]Staff List 15-11-19'!B$1:H$65536,7,0),0)</f>
        <v>Staff</v>
      </c>
    </row>
    <row r="43" spans="1:21" s="39" customFormat="1" x14ac:dyDescent="0.25">
      <c r="A43" s="5">
        <v>1</v>
      </c>
      <c r="B43" s="6">
        <v>23</v>
      </c>
      <c r="C43" s="6">
        <v>566</v>
      </c>
      <c r="D43" s="6">
        <v>281457</v>
      </c>
      <c r="E43" s="6">
        <v>0</v>
      </c>
      <c r="F43" s="6">
        <v>0</v>
      </c>
      <c r="G43" s="6"/>
      <c r="H43" s="6"/>
      <c r="I43" s="6"/>
      <c r="J43" s="2">
        <v>-17909.52</v>
      </c>
      <c r="K43" s="6"/>
      <c r="L43" s="6"/>
      <c r="M43" s="7">
        <v>43791</v>
      </c>
      <c r="N43" s="6" t="s">
        <v>81</v>
      </c>
      <c r="O43" s="6">
        <v>1</v>
      </c>
      <c r="P43" s="6">
        <v>1</v>
      </c>
      <c r="Q43" s="7">
        <v>43791</v>
      </c>
      <c r="R43" s="6" t="s">
        <v>1127</v>
      </c>
      <c r="S43" s="6" t="s">
        <v>82</v>
      </c>
      <c r="T43" s="8">
        <v>42</v>
      </c>
      <c r="U43" s="9" t="str">
        <f>IFERROR(VLOOKUP(S:S,'[1]Staff List 15-11-19'!B$1:H$65536,7,0),0)</f>
        <v>Staff</v>
      </c>
    </row>
    <row r="44" spans="1:21" s="39" customFormat="1" x14ac:dyDescent="0.25">
      <c r="A44" s="5">
        <v>1</v>
      </c>
      <c r="B44" s="6">
        <v>23</v>
      </c>
      <c r="C44" s="6">
        <v>566</v>
      </c>
      <c r="D44" s="6">
        <v>281457</v>
      </c>
      <c r="E44" s="6">
        <v>0</v>
      </c>
      <c r="F44" s="6">
        <v>0</v>
      </c>
      <c r="G44" s="6"/>
      <c r="H44" s="6"/>
      <c r="I44" s="6"/>
      <c r="J44" s="2">
        <v>-11334.89</v>
      </c>
      <c r="K44" s="6"/>
      <c r="L44" s="6"/>
      <c r="M44" s="7">
        <v>43791</v>
      </c>
      <c r="N44" s="6" t="s">
        <v>83</v>
      </c>
      <c r="O44" s="6">
        <v>1</v>
      </c>
      <c r="P44" s="6">
        <v>1</v>
      </c>
      <c r="Q44" s="7">
        <v>43791</v>
      </c>
      <c r="R44" s="6" t="s">
        <v>1127</v>
      </c>
      <c r="S44" s="6" t="s">
        <v>84</v>
      </c>
      <c r="T44" s="8">
        <v>43</v>
      </c>
      <c r="U44" s="9" t="str">
        <f>IFERROR(VLOOKUP(S:S,'[1]Staff List 15-11-19'!B$1:H$65536,7,0),0)</f>
        <v>Staff</v>
      </c>
    </row>
    <row r="45" spans="1:21" x14ac:dyDescent="0.25">
      <c r="A45" s="5">
        <v>1</v>
      </c>
      <c r="B45" s="6">
        <v>23</v>
      </c>
      <c r="C45" s="6">
        <v>566</v>
      </c>
      <c r="D45" s="6">
        <v>281457</v>
      </c>
      <c r="E45" s="6">
        <v>0</v>
      </c>
      <c r="F45" s="6">
        <v>0</v>
      </c>
      <c r="G45" s="6"/>
      <c r="H45" s="6"/>
      <c r="I45" s="6"/>
      <c r="J45" s="2">
        <v>-54206.02</v>
      </c>
      <c r="K45" s="6"/>
      <c r="L45" s="6"/>
      <c r="M45" s="7">
        <v>43791</v>
      </c>
      <c r="N45" s="6" t="s">
        <v>85</v>
      </c>
      <c r="O45" s="6">
        <v>1</v>
      </c>
      <c r="P45" s="6">
        <v>1</v>
      </c>
      <c r="Q45" s="7">
        <v>43791</v>
      </c>
      <c r="R45" s="6" t="s">
        <v>1127</v>
      </c>
      <c r="S45" s="6" t="s">
        <v>86</v>
      </c>
      <c r="T45" s="8">
        <v>44</v>
      </c>
      <c r="U45" s="9" t="str">
        <f>IFERROR(VLOOKUP(S:S,'[1]Staff List 15-11-19'!B$1:H$65536,7,0),0)</f>
        <v>Staff</v>
      </c>
    </row>
    <row r="46" spans="1:21" x14ac:dyDescent="0.25">
      <c r="A46" s="5">
        <v>1</v>
      </c>
      <c r="B46" s="6">
        <v>23</v>
      </c>
      <c r="C46" s="6">
        <v>566</v>
      </c>
      <c r="D46" s="6">
        <v>281457</v>
      </c>
      <c r="E46" s="6">
        <v>0</v>
      </c>
      <c r="F46" s="6">
        <v>0</v>
      </c>
      <c r="G46" s="6"/>
      <c r="H46" s="6"/>
      <c r="I46" s="6"/>
      <c r="J46" s="2">
        <v>-11915.32</v>
      </c>
      <c r="K46" s="6"/>
      <c r="L46" s="6"/>
      <c r="M46" s="7">
        <v>43791</v>
      </c>
      <c r="N46" s="6" t="s">
        <v>87</v>
      </c>
      <c r="O46" s="6">
        <v>1</v>
      </c>
      <c r="P46" s="6">
        <v>1</v>
      </c>
      <c r="Q46" s="7">
        <v>43791</v>
      </c>
      <c r="R46" s="6" t="s">
        <v>1127</v>
      </c>
      <c r="S46" s="6" t="s">
        <v>88</v>
      </c>
      <c r="T46" s="8">
        <v>45</v>
      </c>
      <c r="U46" s="9" t="str">
        <f>IFERROR(VLOOKUP(S:S,'[1]Staff List 15-11-19'!B$1:H$65536,7,0),0)</f>
        <v>Staff</v>
      </c>
    </row>
    <row r="47" spans="1:21" x14ac:dyDescent="0.25">
      <c r="A47" s="5">
        <v>1</v>
      </c>
      <c r="B47" s="6">
        <v>23</v>
      </c>
      <c r="C47" s="6">
        <v>566</v>
      </c>
      <c r="D47" s="6">
        <v>281457</v>
      </c>
      <c r="E47" s="6">
        <v>0</v>
      </c>
      <c r="F47" s="6">
        <v>0</v>
      </c>
      <c r="G47" s="6"/>
      <c r="H47" s="6"/>
      <c r="I47" s="6"/>
      <c r="J47" s="2">
        <v>-16465.009999999998</v>
      </c>
      <c r="K47" s="6"/>
      <c r="L47" s="6"/>
      <c r="M47" s="7">
        <v>43791</v>
      </c>
      <c r="N47" s="6" t="s">
        <v>89</v>
      </c>
      <c r="O47" s="6">
        <v>1</v>
      </c>
      <c r="P47" s="6">
        <v>1</v>
      </c>
      <c r="Q47" s="7">
        <v>43791</v>
      </c>
      <c r="R47" s="6" t="s">
        <v>1127</v>
      </c>
      <c r="S47" s="6" t="s">
        <v>90</v>
      </c>
      <c r="T47" s="8">
        <v>46</v>
      </c>
      <c r="U47" s="9" t="str">
        <f>IFERROR(VLOOKUP(S:S,'[1]Staff List 15-11-19'!B$1:H$65536,7,0),0)</f>
        <v>Staff</v>
      </c>
    </row>
    <row r="48" spans="1:21" x14ac:dyDescent="0.25">
      <c r="A48" s="5">
        <v>1</v>
      </c>
      <c r="B48" s="6">
        <v>23</v>
      </c>
      <c r="C48" s="6">
        <v>566</v>
      </c>
      <c r="D48" s="6">
        <v>281457</v>
      </c>
      <c r="E48" s="6">
        <v>0</v>
      </c>
      <c r="F48" s="6">
        <v>0</v>
      </c>
      <c r="G48" s="6"/>
      <c r="H48" s="6"/>
      <c r="I48" s="6"/>
      <c r="J48" s="2">
        <v>-16821.259999999998</v>
      </c>
      <c r="K48" s="6"/>
      <c r="L48" s="6"/>
      <c r="M48" s="7">
        <v>43791</v>
      </c>
      <c r="N48" s="6" t="s">
        <v>91</v>
      </c>
      <c r="O48" s="6">
        <v>1</v>
      </c>
      <c r="P48" s="6">
        <v>1</v>
      </c>
      <c r="Q48" s="7">
        <v>43791</v>
      </c>
      <c r="R48" s="6" t="s">
        <v>1127</v>
      </c>
      <c r="S48" s="6" t="s">
        <v>92</v>
      </c>
      <c r="T48" s="8">
        <v>47</v>
      </c>
      <c r="U48" s="9" t="str">
        <f>IFERROR(VLOOKUP(S:S,'[1]Staff List 15-11-19'!B$1:H$65536,7,0),0)</f>
        <v>Staff</v>
      </c>
    </row>
    <row r="49" spans="1:21" x14ac:dyDescent="0.25">
      <c r="A49" s="5">
        <v>1</v>
      </c>
      <c r="B49" s="6">
        <v>23</v>
      </c>
      <c r="C49" s="6">
        <v>566</v>
      </c>
      <c r="D49" s="6">
        <v>281457</v>
      </c>
      <c r="E49" s="6">
        <v>0</v>
      </c>
      <c r="F49" s="6">
        <v>0</v>
      </c>
      <c r="G49" s="6"/>
      <c r="H49" s="6"/>
      <c r="I49" s="6"/>
      <c r="J49" s="2">
        <v>-117717.03</v>
      </c>
      <c r="K49" s="6"/>
      <c r="L49" s="6"/>
      <c r="M49" s="7">
        <v>43791</v>
      </c>
      <c r="N49" s="6" t="s">
        <v>93</v>
      </c>
      <c r="O49" s="6">
        <v>1</v>
      </c>
      <c r="P49" s="6">
        <v>1</v>
      </c>
      <c r="Q49" s="7">
        <v>43791</v>
      </c>
      <c r="R49" s="6" t="s">
        <v>1127</v>
      </c>
      <c r="S49" s="6" t="s">
        <v>94</v>
      </c>
      <c r="T49" s="8">
        <v>48</v>
      </c>
      <c r="U49" s="9" t="str">
        <f>IFERROR(VLOOKUP(S:S,'[1]Staff List 15-11-19'!B$1:H$65536,7,0),0)</f>
        <v>Staff</v>
      </c>
    </row>
    <row r="50" spans="1:21" x14ac:dyDescent="0.25">
      <c r="A50" s="11">
        <v>1</v>
      </c>
      <c r="B50" s="12">
        <v>23</v>
      </c>
      <c r="C50" s="12">
        <v>566</v>
      </c>
      <c r="D50" s="12">
        <v>505101</v>
      </c>
      <c r="E50" s="13">
        <v>0</v>
      </c>
      <c r="F50" s="12">
        <v>0</v>
      </c>
      <c r="G50" s="12"/>
      <c r="H50" s="12"/>
      <c r="I50" s="12"/>
      <c r="J50" s="14">
        <v>382272.24</v>
      </c>
      <c r="K50" s="12"/>
      <c r="L50" s="12"/>
      <c r="M50" s="7">
        <v>43791</v>
      </c>
      <c r="N50" s="12" t="str">
        <f>R50</f>
        <v>November 23 2019 Total  Earning = ILORIN BRANCH</v>
      </c>
      <c r="O50" s="12">
        <v>1</v>
      </c>
      <c r="P50" s="6">
        <v>1</v>
      </c>
      <c r="Q50" s="7">
        <v>43791</v>
      </c>
      <c r="R50" s="12" t="s">
        <v>95</v>
      </c>
      <c r="S50" s="12"/>
      <c r="T50" s="8">
        <v>49</v>
      </c>
      <c r="U50" s="9">
        <f>IFERROR(VLOOKUP(S:S,'[1]Staff List 15-11-19'!B$1:H$65536,7,0),0)</f>
        <v>0</v>
      </c>
    </row>
    <row r="51" spans="1:21" x14ac:dyDescent="0.25">
      <c r="A51" s="5">
        <v>1</v>
      </c>
      <c r="B51" s="6">
        <v>1</v>
      </c>
      <c r="C51" s="6">
        <v>566</v>
      </c>
      <c r="D51" s="6">
        <v>281457</v>
      </c>
      <c r="E51" s="6">
        <v>0</v>
      </c>
      <c r="F51" s="6">
        <v>0</v>
      </c>
      <c r="G51" s="6"/>
      <c r="H51" s="6"/>
      <c r="I51" s="6"/>
      <c r="J51" s="2">
        <v>-67718.149999999994</v>
      </c>
      <c r="K51" s="6"/>
      <c r="L51" s="6"/>
      <c r="M51" s="7">
        <v>43791</v>
      </c>
      <c r="N51" s="6" t="s">
        <v>96</v>
      </c>
      <c r="O51" s="6">
        <v>1</v>
      </c>
      <c r="P51" s="6">
        <v>1</v>
      </c>
      <c r="Q51" s="7">
        <v>43791</v>
      </c>
      <c r="R51" s="6" t="s">
        <v>1127</v>
      </c>
      <c r="S51" s="6" t="s">
        <v>97</v>
      </c>
      <c r="T51" s="8">
        <v>50</v>
      </c>
      <c r="U51" s="9" t="str">
        <f>IFERROR(VLOOKUP(S:S,'[1]Staff List 15-11-19'!B$1:H$65536,7,0),0)</f>
        <v>Staff</v>
      </c>
    </row>
    <row r="52" spans="1:21" x14ac:dyDescent="0.25">
      <c r="A52" s="5">
        <v>1</v>
      </c>
      <c r="B52" s="6">
        <v>1</v>
      </c>
      <c r="C52" s="6">
        <v>566</v>
      </c>
      <c r="D52" s="6">
        <v>281457</v>
      </c>
      <c r="E52" s="6">
        <v>0</v>
      </c>
      <c r="F52" s="6">
        <v>0</v>
      </c>
      <c r="G52" s="6"/>
      <c r="H52" s="6"/>
      <c r="I52" s="6"/>
      <c r="J52" s="2">
        <v>-15680.26</v>
      </c>
      <c r="K52" s="6"/>
      <c r="L52" s="6"/>
      <c r="M52" s="7">
        <v>43791</v>
      </c>
      <c r="N52" s="6" t="s">
        <v>98</v>
      </c>
      <c r="O52" s="6">
        <v>1</v>
      </c>
      <c r="P52" s="6">
        <v>1</v>
      </c>
      <c r="Q52" s="7">
        <v>43791</v>
      </c>
      <c r="R52" s="6" t="s">
        <v>1127</v>
      </c>
      <c r="S52" s="6" t="s">
        <v>99</v>
      </c>
      <c r="T52" s="8">
        <v>51</v>
      </c>
      <c r="U52" s="9" t="str">
        <f>IFERROR(VLOOKUP(S:S,'[1]Staff List 15-11-19'!B$1:H$65536,7,0),0)</f>
        <v>Staff</v>
      </c>
    </row>
    <row r="53" spans="1:21" x14ac:dyDescent="0.25">
      <c r="A53" s="5">
        <v>1</v>
      </c>
      <c r="B53" s="6">
        <v>1</v>
      </c>
      <c r="C53" s="6">
        <v>566</v>
      </c>
      <c r="D53" s="6">
        <v>281457</v>
      </c>
      <c r="E53" s="6">
        <v>0</v>
      </c>
      <c r="F53" s="6">
        <v>0</v>
      </c>
      <c r="G53" s="6"/>
      <c r="H53" s="6"/>
      <c r="I53" s="6"/>
      <c r="J53" s="2">
        <v>-15680.26</v>
      </c>
      <c r="K53" s="6"/>
      <c r="L53" s="6"/>
      <c r="M53" s="7">
        <v>43791</v>
      </c>
      <c r="N53" s="6" t="s">
        <v>100</v>
      </c>
      <c r="O53" s="6">
        <v>1</v>
      </c>
      <c r="P53" s="6">
        <v>1</v>
      </c>
      <c r="Q53" s="7">
        <v>43791</v>
      </c>
      <c r="R53" s="6" t="s">
        <v>1127</v>
      </c>
      <c r="S53" s="6" t="s">
        <v>101</v>
      </c>
      <c r="T53" s="8">
        <v>52</v>
      </c>
      <c r="U53" s="9" t="str">
        <f>IFERROR(VLOOKUP(S:S,'[1]Staff List 15-11-19'!B$1:H$65536,7,0),0)</f>
        <v>Staff</v>
      </c>
    </row>
    <row r="54" spans="1:21" x14ac:dyDescent="0.25">
      <c r="A54" s="5">
        <v>1</v>
      </c>
      <c r="B54" s="6">
        <v>1</v>
      </c>
      <c r="C54" s="6">
        <v>566</v>
      </c>
      <c r="D54" s="6">
        <v>281457</v>
      </c>
      <c r="E54" s="6">
        <v>0</v>
      </c>
      <c r="F54" s="6">
        <v>0</v>
      </c>
      <c r="G54" s="6"/>
      <c r="H54" s="6"/>
      <c r="I54" s="6"/>
      <c r="J54" s="2">
        <v>-71015.75</v>
      </c>
      <c r="K54" s="6"/>
      <c r="L54" s="6"/>
      <c r="M54" s="7">
        <v>43791</v>
      </c>
      <c r="N54" s="6" t="s">
        <v>102</v>
      </c>
      <c r="O54" s="6">
        <v>1</v>
      </c>
      <c r="P54" s="6">
        <v>1</v>
      </c>
      <c r="Q54" s="7">
        <v>43791</v>
      </c>
      <c r="R54" s="6" t="s">
        <v>1127</v>
      </c>
      <c r="S54" s="6" t="s">
        <v>103</v>
      </c>
      <c r="T54" s="8">
        <v>53</v>
      </c>
      <c r="U54" s="9" t="str">
        <f>IFERROR(VLOOKUP(S:S,'[1]Staff List 15-11-19'!B$1:H$65536,7,0),0)</f>
        <v>Staff</v>
      </c>
    </row>
    <row r="55" spans="1:21" x14ac:dyDescent="0.25">
      <c r="A55" s="5">
        <v>1</v>
      </c>
      <c r="B55" s="6">
        <v>1</v>
      </c>
      <c r="C55" s="6">
        <v>566</v>
      </c>
      <c r="D55" s="6">
        <v>281457</v>
      </c>
      <c r="E55" s="6">
        <v>0</v>
      </c>
      <c r="F55" s="6">
        <v>0</v>
      </c>
      <c r="G55" s="6"/>
      <c r="H55" s="6"/>
      <c r="I55" s="6"/>
      <c r="J55" s="2">
        <v>-40701.370000000003</v>
      </c>
      <c r="K55" s="6"/>
      <c r="L55" s="6"/>
      <c r="M55" s="7">
        <v>43791</v>
      </c>
      <c r="N55" s="6" t="s">
        <v>104</v>
      </c>
      <c r="O55" s="6">
        <v>1</v>
      </c>
      <c r="P55" s="6">
        <v>1</v>
      </c>
      <c r="Q55" s="7">
        <v>43791</v>
      </c>
      <c r="R55" s="6" t="s">
        <v>1127</v>
      </c>
      <c r="S55" s="6" t="s">
        <v>105</v>
      </c>
      <c r="T55" s="8">
        <v>54</v>
      </c>
      <c r="U55" s="9" t="str">
        <f>IFERROR(VLOOKUP(S:S,'[1]Staff List 15-11-19'!B$1:H$65536,7,0),0)</f>
        <v>Staff</v>
      </c>
    </row>
    <row r="56" spans="1:21" x14ac:dyDescent="0.25">
      <c r="A56" s="5">
        <v>1</v>
      </c>
      <c r="B56" s="6">
        <v>1</v>
      </c>
      <c r="C56" s="6">
        <v>566</v>
      </c>
      <c r="D56" s="6">
        <v>281457</v>
      </c>
      <c r="E56" s="6">
        <v>0</v>
      </c>
      <c r="F56" s="6">
        <v>0</v>
      </c>
      <c r="G56" s="6"/>
      <c r="H56" s="6"/>
      <c r="I56" s="6"/>
      <c r="J56" s="2">
        <v>-13581.3</v>
      </c>
      <c r="K56" s="6"/>
      <c r="L56" s="6"/>
      <c r="M56" s="7">
        <v>43791</v>
      </c>
      <c r="N56" s="6" t="s">
        <v>106</v>
      </c>
      <c r="O56" s="6">
        <v>1</v>
      </c>
      <c r="P56" s="6">
        <v>1</v>
      </c>
      <c r="Q56" s="7">
        <v>43791</v>
      </c>
      <c r="R56" s="6" t="s">
        <v>1127</v>
      </c>
      <c r="S56" s="6" t="s">
        <v>107</v>
      </c>
      <c r="T56" s="8">
        <v>55</v>
      </c>
      <c r="U56" s="9" t="str">
        <f>IFERROR(VLOOKUP(S:S,'[1]Staff List 15-11-19'!B$1:H$65536,7,0),0)</f>
        <v>Staff</v>
      </c>
    </row>
    <row r="57" spans="1:21" x14ac:dyDescent="0.25">
      <c r="A57" s="11">
        <v>1</v>
      </c>
      <c r="B57" s="12">
        <v>25</v>
      </c>
      <c r="C57" s="12">
        <v>566</v>
      </c>
      <c r="D57" s="12">
        <v>505101</v>
      </c>
      <c r="E57" s="13">
        <v>0</v>
      </c>
      <c r="F57" s="12">
        <v>0</v>
      </c>
      <c r="G57" s="12"/>
      <c r="H57" s="12"/>
      <c r="I57" s="12"/>
      <c r="J57" s="14">
        <v>224377.08999999997</v>
      </c>
      <c r="K57" s="12"/>
      <c r="L57" s="12"/>
      <c r="M57" s="7">
        <v>43791</v>
      </c>
      <c r="N57" s="12" t="str">
        <f>R57</f>
        <v>November 23 2019 Total  Earning = GWARIMPA BRANCH</v>
      </c>
      <c r="O57" s="12">
        <v>1</v>
      </c>
      <c r="P57" s="6">
        <v>1</v>
      </c>
      <c r="Q57" s="7">
        <v>43791</v>
      </c>
      <c r="R57" s="12" t="s">
        <v>108</v>
      </c>
      <c r="S57" s="12"/>
      <c r="T57" s="8">
        <v>56</v>
      </c>
      <c r="U57" s="9">
        <f>IFERROR(VLOOKUP(S:S,'[1]Staff List 15-11-19'!B$1:H$65536,7,0),0)</f>
        <v>0</v>
      </c>
    </row>
    <row r="58" spans="1:21" x14ac:dyDescent="0.25">
      <c r="A58" s="5">
        <v>1</v>
      </c>
      <c r="B58" s="6">
        <v>22</v>
      </c>
      <c r="C58" s="6">
        <v>566</v>
      </c>
      <c r="D58" s="6">
        <v>281457</v>
      </c>
      <c r="E58" s="6">
        <v>0</v>
      </c>
      <c r="F58" s="6">
        <v>0</v>
      </c>
      <c r="G58" s="6"/>
      <c r="H58" s="6"/>
      <c r="I58" s="6"/>
      <c r="J58" s="2">
        <v>-16821.259999999998</v>
      </c>
      <c r="K58" s="6"/>
      <c r="L58" s="6"/>
      <c r="M58" s="7">
        <v>43791</v>
      </c>
      <c r="N58" s="6" t="s">
        <v>109</v>
      </c>
      <c r="O58" s="6">
        <v>1</v>
      </c>
      <c r="P58" s="6">
        <v>1</v>
      </c>
      <c r="Q58" s="7">
        <v>43791</v>
      </c>
      <c r="R58" s="6" t="s">
        <v>1127</v>
      </c>
      <c r="S58" s="6" t="s">
        <v>110</v>
      </c>
      <c r="T58" s="8">
        <v>57</v>
      </c>
      <c r="U58" s="9" t="str">
        <f>IFERROR(VLOOKUP(S:S,'[1]Staff List 15-11-19'!B$1:H$65536,7,0),0)</f>
        <v>Staff</v>
      </c>
    </row>
    <row r="59" spans="1:21" x14ac:dyDescent="0.25">
      <c r="A59" s="5">
        <v>1</v>
      </c>
      <c r="B59" s="6">
        <v>22</v>
      </c>
      <c r="C59" s="6">
        <v>566</v>
      </c>
      <c r="D59" s="6">
        <v>281457</v>
      </c>
      <c r="E59" s="6">
        <v>0</v>
      </c>
      <c r="F59" s="6">
        <v>0</v>
      </c>
      <c r="G59" s="6"/>
      <c r="H59" s="6"/>
      <c r="I59" s="6"/>
      <c r="J59" s="2">
        <v>-16821.259999999998</v>
      </c>
      <c r="K59" s="6"/>
      <c r="L59" s="6"/>
      <c r="M59" s="7">
        <v>43791</v>
      </c>
      <c r="N59" s="1" t="s">
        <v>111</v>
      </c>
      <c r="O59" s="6">
        <v>1</v>
      </c>
      <c r="P59" s="6">
        <v>1</v>
      </c>
      <c r="Q59" s="7">
        <v>43791</v>
      </c>
      <c r="R59" s="6" t="s">
        <v>1127</v>
      </c>
      <c r="S59" s="1" t="s">
        <v>112</v>
      </c>
      <c r="T59" s="8">
        <v>58</v>
      </c>
      <c r="U59" s="9" t="str">
        <f>IFERROR(VLOOKUP(S:S,'[1]Staff List 15-11-19'!B$1:H$65536,7,0),0)</f>
        <v>Staff</v>
      </c>
    </row>
    <row r="60" spans="1:21" x14ac:dyDescent="0.25">
      <c r="A60" s="5">
        <v>1</v>
      </c>
      <c r="B60" s="6">
        <v>22</v>
      </c>
      <c r="C60" s="6">
        <v>566</v>
      </c>
      <c r="D60" s="6">
        <v>281457</v>
      </c>
      <c r="E60" s="6">
        <v>0</v>
      </c>
      <c r="F60" s="6">
        <v>0</v>
      </c>
      <c r="G60" s="6"/>
      <c r="H60" s="6"/>
      <c r="I60" s="6"/>
      <c r="J60" s="2">
        <v>-34644.629999999997</v>
      </c>
      <c r="K60" s="6"/>
      <c r="L60" s="6"/>
      <c r="M60" s="7">
        <v>43791</v>
      </c>
      <c r="N60" s="6" t="s">
        <v>113</v>
      </c>
      <c r="O60" s="6">
        <v>1</v>
      </c>
      <c r="P60" s="6">
        <v>1</v>
      </c>
      <c r="Q60" s="7">
        <v>43791</v>
      </c>
      <c r="R60" s="6" t="s">
        <v>1127</v>
      </c>
      <c r="S60" s="6" t="s">
        <v>114</v>
      </c>
      <c r="T60" s="8">
        <v>59</v>
      </c>
      <c r="U60" s="9" t="str">
        <f>IFERROR(VLOOKUP(S:S,'[1]Staff List 15-11-19'!B$1:H$65536,7,0),0)</f>
        <v>Staff</v>
      </c>
    </row>
    <row r="61" spans="1:21" x14ac:dyDescent="0.25">
      <c r="A61" s="5">
        <v>1</v>
      </c>
      <c r="B61" s="6">
        <v>22</v>
      </c>
      <c r="C61" s="6">
        <v>566</v>
      </c>
      <c r="D61" s="6">
        <v>281457</v>
      </c>
      <c r="E61" s="6">
        <v>0</v>
      </c>
      <c r="F61" s="6">
        <v>0</v>
      </c>
      <c r="G61" s="6"/>
      <c r="H61" s="6"/>
      <c r="I61" s="6"/>
      <c r="J61" s="2">
        <v>-16821.259999999998</v>
      </c>
      <c r="K61" s="6"/>
      <c r="L61" s="6"/>
      <c r="M61" s="7">
        <v>43791</v>
      </c>
      <c r="N61" s="6" t="s">
        <v>115</v>
      </c>
      <c r="O61" s="6">
        <v>1</v>
      </c>
      <c r="P61" s="6">
        <v>1</v>
      </c>
      <c r="Q61" s="7">
        <v>43791</v>
      </c>
      <c r="R61" s="6" t="s">
        <v>1127</v>
      </c>
      <c r="S61" s="6" t="s">
        <v>116</v>
      </c>
      <c r="T61" s="8">
        <v>60</v>
      </c>
      <c r="U61" s="9" t="str">
        <f>IFERROR(VLOOKUP(S:S,'[1]Staff List 15-11-19'!B$1:H$65536,7,0),0)</f>
        <v>Staff</v>
      </c>
    </row>
    <row r="62" spans="1:21" x14ac:dyDescent="0.25">
      <c r="A62" s="5">
        <v>1</v>
      </c>
      <c r="B62" s="6">
        <v>22</v>
      </c>
      <c r="C62" s="6">
        <v>566</v>
      </c>
      <c r="D62" s="6">
        <v>281457</v>
      </c>
      <c r="E62" s="6">
        <v>0</v>
      </c>
      <c r="F62" s="6">
        <v>0</v>
      </c>
      <c r="G62" s="6"/>
      <c r="H62" s="6"/>
      <c r="I62" s="6"/>
      <c r="J62" s="2">
        <v>-123962.4</v>
      </c>
      <c r="K62" s="6"/>
      <c r="L62" s="6"/>
      <c r="M62" s="7">
        <v>43791</v>
      </c>
      <c r="N62" s="6" t="s">
        <v>117</v>
      </c>
      <c r="O62" s="6">
        <v>1</v>
      </c>
      <c r="P62" s="6">
        <v>1</v>
      </c>
      <c r="Q62" s="7">
        <v>43791</v>
      </c>
      <c r="R62" s="6" t="s">
        <v>1127</v>
      </c>
      <c r="S62" s="6" t="s">
        <v>118</v>
      </c>
      <c r="T62" s="8">
        <v>61</v>
      </c>
      <c r="U62" s="9" t="str">
        <f>IFERROR(VLOOKUP(S:S,'[1]Staff List 15-11-19'!B$1:H$65536,7,0),0)</f>
        <v>Staff</v>
      </c>
    </row>
    <row r="63" spans="1:21" x14ac:dyDescent="0.25">
      <c r="A63" s="5">
        <v>1</v>
      </c>
      <c r="B63" s="6">
        <v>22</v>
      </c>
      <c r="C63" s="6">
        <v>566</v>
      </c>
      <c r="D63" s="6">
        <v>281457</v>
      </c>
      <c r="E63" s="6">
        <v>0</v>
      </c>
      <c r="F63" s="6">
        <v>0</v>
      </c>
      <c r="G63" s="6"/>
      <c r="H63" s="6"/>
      <c r="I63" s="6"/>
      <c r="J63" s="2">
        <v>-10780.73</v>
      </c>
      <c r="K63" s="6"/>
      <c r="L63" s="6"/>
      <c r="M63" s="7">
        <v>43791</v>
      </c>
      <c r="N63" s="6" t="s">
        <v>119</v>
      </c>
      <c r="O63" s="6">
        <v>1</v>
      </c>
      <c r="P63" s="6">
        <v>1</v>
      </c>
      <c r="Q63" s="7">
        <v>43791</v>
      </c>
      <c r="R63" s="6" t="s">
        <v>1127</v>
      </c>
      <c r="S63" s="1" t="s">
        <v>120</v>
      </c>
      <c r="T63" s="8">
        <v>62</v>
      </c>
      <c r="U63" s="9" t="str">
        <f>IFERROR(VLOOKUP(S:S,'[1]Staff List 15-11-19'!B$1:H$65536,7,0),0)</f>
        <v>Staff</v>
      </c>
    </row>
    <row r="64" spans="1:21" x14ac:dyDescent="0.25">
      <c r="A64" s="5">
        <v>1</v>
      </c>
      <c r="B64" s="6">
        <v>22</v>
      </c>
      <c r="C64" s="6">
        <v>566</v>
      </c>
      <c r="D64" s="6">
        <v>281457</v>
      </c>
      <c r="E64" s="6">
        <v>0</v>
      </c>
      <c r="F64" s="6">
        <v>0</v>
      </c>
      <c r="G64" s="6"/>
      <c r="H64" s="6"/>
      <c r="I64" s="6"/>
      <c r="J64" s="2">
        <v>-10764.89</v>
      </c>
      <c r="K64" s="6"/>
      <c r="L64" s="6"/>
      <c r="M64" s="7">
        <v>43791</v>
      </c>
      <c r="N64" s="6" t="s">
        <v>121</v>
      </c>
      <c r="O64" s="6">
        <v>1</v>
      </c>
      <c r="P64" s="6">
        <v>1</v>
      </c>
      <c r="Q64" s="7">
        <v>43791</v>
      </c>
      <c r="R64" s="6" t="s">
        <v>1127</v>
      </c>
      <c r="S64" s="6" t="s">
        <v>122</v>
      </c>
      <c r="T64" s="8">
        <v>63</v>
      </c>
      <c r="U64" s="9" t="str">
        <f>IFERROR(VLOOKUP(S:S,'[1]Staff List 15-11-19'!B$1:H$65536,7,0),0)</f>
        <v>Staff</v>
      </c>
    </row>
    <row r="65" spans="1:21" x14ac:dyDescent="0.25">
      <c r="A65" s="5">
        <v>1</v>
      </c>
      <c r="B65" s="6">
        <v>22</v>
      </c>
      <c r="C65" s="6">
        <v>566</v>
      </c>
      <c r="D65" s="6">
        <v>281457</v>
      </c>
      <c r="E65" s="6">
        <v>0</v>
      </c>
      <c r="F65" s="6">
        <v>0</v>
      </c>
      <c r="G65" s="6"/>
      <c r="H65" s="6"/>
      <c r="I65" s="6"/>
      <c r="J65" s="2">
        <v>-10788.93</v>
      </c>
      <c r="K65" s="6"/>
      <c r="L65" s="6"/>
      <c r="M65" s="7">
        <v>43791</v>
      </c>
      <c r="N65" s="6" t="s">
        <v>123</v>
      </c>
      <c r="O65" s="6">
        <v>1</v>
      </c>
      <c r="P65" s="6">
        <v>1</v>
      </c>
      <c r="Q65" s="7">
        <v>43791</v>
      </c>
      <c r="R65" s="6" t="s">
        <v>1127</v>
      </c>
      <c r="S65" s="6" t="s">
        <v>124</v>
      </c>
      <c r="T65" s="8">
        <v>64</v>
      </c>
      <c r="U65" s="9" t="str">
        <f>IFERROR(VLOOKUP(S:S,'[1]Staff List 15-11-19'!B$1:H$65536,7,0),0)</f>
        <v>Staff</v>
      </c>
    </row>
    <row r="66" spans="1:21" x14ac:dyDescent="0.25">
      <c r="A66" s="5">
        <v>1</v>
      </c>
      <c r="B66" s="6">
        <v>22</v>
      </c>
      <c r="C66" s="6">
        <v>566</v>
      </c>
      <c r="D66" s="6">
        <v>281457</v>
      </c>
      <c r="E66" s="6">
        <v>0</v>
      </c>
      <c r="F66" s="6">
        <v>0</v>
      </c>
      <c r="G66" s="6"/>
      <c r="H66" s="6"/>
      <c r="I66" s="6"/>
      <c r="J66" s="2">
        <v>-10780.73</v>
      </c>
      <c r="K66" s="6"/>
      <c r="L66" s="6"/>
      <c r="M66" s="7">
        <v>43791</v>
      </c>
      <c r="N66" s="6" t="s">
        <v>125</v>
      </c>
      <c r="O66" s="6">
        <v>1</v>
      </c>
      <c r="P66" s="6">
        <v>1</v>
      </c>
      <c r="Q66" s="7">
        <v>43791</v>
      </c>
      <c r="R66" s="6" t="s">
        <v>1127</v>
      </c>
      <c r="S66" s="6" t="s">
        <v>126</v>
      </c>
      <c r="T66" s="8">
        <v>65</v>
      </c>
      <c r="U66" s="9" t="str">
        <f>IFERROR(VLOOKUP(S:S,'[1]Staff List 15-11-19'!B$1:H$65536,7,0),0)</f>
        <v>Staff</v>
      </c>
    </row>
    <row r="67" spans="1:21" x14ac:dyDescent="0.25">
      <c r="A67" s="11">
        <v>1</v>
      </c>
      <c r="B67" s="12">
        <v>22</v>
      </c>
      <c r="C67" s="12">
        <v>566</v>
      </c>
      <c r="D67" s="12">
        <v>505101</v>
      </c>
      <c r="E67" s="13">
        <v>0</v>
      </c>
      <c r="F67" s="12">
        <v>0</v>
      </c>
      <c r="G67" s="12"/>
      <c r="H67" s="12"/>
      <c r="I67" s="12"/>
      <c r="J67" s="14">
        <v>252186.09</v>
      </c>
      <c r="K67" s="12"/>
      <c r="L67" s="12"/>
      <c r="M67" s="7">
        <v>43791</v>
      </c>
      <c r="N67" s="12" t="str">
        <f>R67</f>
        <v>November 23 2019 Total  Earning = IBADAN BRANCH</v>
      </c>
      <c r="O67" s="12">
        <v>1</v>
      </c>
      <c r="P67" s="6">
        <v>1</v>
      </c>
      <c r="Q67" s="7">
        <v>43791</v>
      </c>
      <c r="R67" s="12" t="s">
        <v>127</v>
      </c>
      <c r="S67" s="12"/>
      <c r="T67" s="8">
        <v>66</v>
      </c>
      <c r="U67" s="9">
        <f>IFERROR(VLOOKUP(S:S,'[1]Staff List 15-11-19'!B$1:H$65536,7,0),0)</f>
        <v>0</v>
      </c>
    </row>
    <row r="68" spans="1:21" x14ac:dyDescent="0.25">
      <c r="A68" s="5">
        <v>1</v>
      </c>
      <c r="B68" s="6">
        <v>22</v>
      </c>
      <c r="C68" s="6">
        <v>566</v>
      </c>
      <c r="D68" s="6">
        <v>281457</v>
      </c>
      <c r="E68" s="6">
        <v>0</v>
      </c>
      <c r="F68" s="6">
        <v>0</v>
      </c>
      <c r="G68" s="6"/>
      <c r="H68" s="6"/>
      <c r="I68" s="6"/>
      <c r="J68" s="2">
        <v>-54706.84</v>
      </c>
      <c r="K68" s="6"/>
      <c r="L68" s="6"/>
      <c r="M68" s="7">
        <v>43791</v>
      </c>
      <c r="N68" s="6" t="s">
        <v>128</v>
      </c>
      <c r="O68" s="6">
        <v>1</v>
      </c>
      <c r="P68" s="6">
        <v>1</v>
      </c>
      <c r="Q68" s="7">
        <v>43791</v>
      </c>
      <c r="R68" s="6" t="s">
        <v>1127</v>
      </c>
      <c r="S68" s="6" t="s">
        <v>129</v>
      </c>
      <c r="T68" s="8">
        <v>67</v>
      </c>
      <c r="U68" s="9" t="str">
        <f>IFERROR(VLOOKUP(S:S,'[1]Staff List 15-11-19'!B$1:H$65536,7,0),0)</f>
        <v>Staff</v>
      </c>
    </row>
    <row r="69" spans="1:21" x14ac:dyDescent="0.25">
      <c r="A69" s="5">
        <v>1</v>
      </c>
      <c r="B69" s="6">
        <v>22</v>
      </c>
      <c r="C69" s="6">
        <v>566</v>
      </c>
      <c r="D69" s="6">
        <v>281457</v>
      </c>
      <c r="E69" s="6">
        <v>0</v>
      </c>
      <c r="F69" s="6">
        <v>0</v>
      </c>
      <c r="G69" s="6"/>
      <c r="H69" s="6"/>
      <c r="I69" s="6"/>
      <c r="J69" s="2">
        <v>-10978.64</v>
      </c>
      <c r="K69" s="6"/>
      <c r="L69" s="6"/>
      <c r="M69" s="7">
        <v>43791</v>
      </c>
      <c r="N69" s="6" t="s">
        <v>130</v>
      </c>
      <c r="O69" s="6">
        <v>1</v>
      </c>
      <c r="P69" s="6">
        <v>1</v>
      </c>
      <c r="Q69" s="7">
        <v>43791</v>
      </c>
      <c r="R69" s="6" t="s">
        <v>1127</v>
      </c>
      <c r="S69" s="1" t="s">
        <v>131</v>
      </c>
      <c r="T69" s="8">
        <v>68</v>
      </c>
      <c r="U69" s="9" t="str">
        <f>IFERROR(VLOOKUP(S:S,'[1]Staff List 15-11-19'!B$1:H$65536,7,0),0)</f>
        <v>Staff</v>
      </c>
    </row>
    <row r="70" spans="1:21" x14ac:dyDescent="0.25">
      <c r="A70" s="5">
        <v>1</v>
      </c>
      <c r="B70" s="6">
        <v>22</v>
      </c>
      <c r="C70" s="6">
        <v>566</v>
      </c>
      <c r="D70" s="6">
        <v>281457</v>
      </c>
      <c r="E70" s="6">
        <v>0</v>
      </c>
      <c r="F70" s="6">
        <v>0</v>
      </c>
      <c r="G70" s="6"/>
      <c r="H70" s="6"/>
      <c r="I70" s="6"/>
      <c r="J70" s="2">
        <v>-32373.64</v>
      </c>
      <c r="K70" s="6"/>
      <c r="L70" s="6"/>
      <c r="M70" s="7">
        <v>43791</v>
      </c>
      <c r="N70" s="6" t="s">
        <v>132</v>
      </c>
      <c r="O70" s="6">
        <v>1</v>
      </c>
      <c r="P70" s="6">
        <v>1</v>
      </c>
      <c r="Q70" s="7">
        <v>43791</v>
      </c>
      <c r="R70" s="6" t="s">
        <v>1127</v>
      </c>
      <c r="S70" s="6" t="s">
        <v>133</v>
      </c>
      <c r="T70" s="8">
        <v>69</v>
      </c>
      <c r="U70" s="9" t="str">
        <f>IFERROR(VLOOKUP(S:S,'[1]Staff List 15-11-19'!B$1:H$65536,7,0),0)</f>
        <v>Staff</v>
      </c>
    </row>
    <row r="71" spans="1:21" x14ac:dyDescent="0.25">
      <c r="A71" s="5">
        <v>1</v>
      </c>
      <c r="B71" s="6">
        <v>22</v>
      </c>
      <c r="C71" s="6">
        <v>566</v>
      </c>
      <c r="D71" s="6">
        <v>281457</v>
      </c>
      <c r="E71" s="6">
        <v>0</v>
      </c>
      <c r="F71" s="6">
        <v>0</v>
      </c>
      <c r="G71" s="6"/>
      <c r="H71" s="6"/>
      <c r="I71" s="6"/>
      <c r="J71" s="2">
        <v>-10788.93</v>
      </c>
      <c r="K71" s="6"/>
      <c r="L71" s="6"/>
      <c r="M71" s="7">
        <v>43791</v>
      </c>
      <c r="N71" s="6" t="s">
        <v>134</v>
      </c>
      <c r="O71" s="6">
        <v>1</v>
      </c>
      <c r="P71" s="6">
        <v>1</v>
      </c>
      <c r="Q71" s="7">
        <v>43791</v>
      </c>
      <c r="R71" s="6" t="s">
        <v>1127</v>
      </c>
      <c r="S71" s="6" t="s">
        <v>135</v>
      </c>
      <c r="T71" s="8">
        <v>70</v>
      </c>
      <c r="U71" s="9" t="str">
        <f>IFERROR(VLOOKUP(S:S,'[1]Staff List 15-11-19'!B$1:H$65536,7,0),0)</f>
        <v>Staff</v>
      </c>
    </row>
    <row r="72" spans="1:21" x14ac:dyDescent="0.25">
      <c r="A72" s="5">
        <v>1</v>
      </c>
      <c r="B72" s="6">
        <v>22</v>
      </c>
      <c r="C72" s="6">
        <v>566</v>
      </c>
      <c r="D72" s="6">
        <v>281457</v>
      </c>
      <c r="E72" s="6">
        <v>0</v>
      </c>
      <c r="F72" s="6">
        <v>0</v>
      </c>
      <c r="G72" s="6"/>
      <c r="H72" s="6"/>
      <c r="I72" s="6"/>
      <c r="J72" s="2">
        <v>-57281.43</v>
      </c>
      <c r="K72" s="6"/>
      <c r="L72" s="6"/>
      <c r="M72" s="7">
        <v>43791</v>
      </c>
      <c r="N72" s="6" t="s">
        <v>136</v>
      </c>
      <c r="O72" s="6">
        <v>1</v>
      </c>
      <c r="P72" s="6">
        <v>1</v>
      </c>
      <c r="Q72" s="7">
        <v>43791</v>
      </c>
      <c r="R72" s="6" t="s">
        <v>1127</v>
      </c>
      <c r="S72" s="6" t="s">
        <v>137</v>
      </c>
      <c r="T72" s="8">
        <v>71</v>
      </c>
      <c r="U72" s="9" t="str">
        <f>IFERROR(VLOOKUP(S:S,'[1]Staff List 15-11-19'!B$1:H$65536,7,0),0)</f>
        <v>Staff</v>
      </c>
    </row>
    <row r="73" spans="1:21" x14ac:dyDescent="0.25">
      <c r="A73" s="5">
        <v>1</v>
      </c>
      <c r="B73" s="6">
        <v>22</v>
      </c>
      <c r="C73" s="6">
        <v>566</v>
      </c>
      <c r="D73" s="6">
        <v>281457</v>
      </c>
      <c r="E73" s="6">
        <v>0</v>
      </c>
      <c r="F73" s="6">
        <v>0</v>
      </c>
      <c r="G73" s="6"/>
      <c r="H73" s="6"/>
      <c r="I73" s="6"/>
      <c r="J73" s="2">
        <v>-10788.93</v>
      </c>
      <c r="K73" s="6"/>
      <c r="L73" s="6"/>
      <c r="M73" s="7">
        <v>43791</v>
      </c>
      <c r="N73" s="6" t="s">
        <v>138</v>
      </c>
      <c r="O73" s="6">
        <v>1</v>
      </c>
      <c r="P73" s="6">
        <v>1</v>
      </c>
      <c r="Q73" s="7">
        <v>43791</v>
      </c>
      <c r="R73" s="6" t="s">
        <v>1127</v>
      </c>
      <c r="S73" s="6" t="s">
        <v>139</v>
      </c>
      <c r="T73" s="8">
        <v>72</v>
      </c>
      <c r="U73" s="9" t="str">
        <f>IFERROR(VLOOKUP(S:S,'[1]Staff List 15-11-19'!B$1:H$65536,7,0),0)</f>
        <v>Staff</v>
      </c>
    </row>
    <row r="74" spans="1:21" x14ac:dyDescent="0.25">
      <c r="A74" s="5">
        <v>1</v>
      </c>
      <c r="B74" s="6">
        <v>22</v>
      </c>
      <c r="C74" s="6">
        <v>566</v>
      </c>
      <c r="D74" s="6">
        <v>281457</v>
      </c>
      <c r="E74" s="6">
        <v>0</v>
      </c>
      <c r="F74" s="6">
        <v>0</v>
      </c>
      <c r="G74" s="6"/>
      <c r="H74" s="6"/>
      <c r="I74" s="6"/>
      <c r="J74" s="2">
        <v>-33974.17</v>
      </c>
      <c r="K74" s="6"/>
      <c r="L74" s="6"/>
      <c r="M74" s="7">
        <v>43791</v>
      </c>
      <c r="N74" s="6" t="s">
        <v>140</v>
      </c>
      <c r="O74" s="6">
        <v>1</v>
      </c>
      <c r="P74" s="6">
        <v>1</v>
      </c>
      <c r="Q74" s="7">
        <v>43791</v>
      </c>
      <c r="R74" s="6" t="s">
        <v>1127</v>
      </c>
      <c r="S74" s="6" t="s">
        <v>141</v>
      </c>
      <c r="T74" s="8">
        <v>73</v>
      </c>
      <c r="U74" s="9" t="str">
        <f>IFERROR(VLOOKUP(S:S,'[1]Staff List 15-11-19'!B$1:H$65536,7,0),0)</f>
        <v>Staff</v>
      </c>
    </row>
    <row r="75" spans="1:21" x14ac:dyDescent="0.25">
      <c r="A75" s="11">
        <v>1</v>
      </c>
      <c r="B75" s="12">
        <v>39</v>
      </c>
      <c r="C75" s="12">
        <v>566</v>
      </c>
      <c r="D75" s="12">
        <v>505101</v>
      </c>
      <c r="E75" s="13">
        <v>0</v>
      </c>
      <c r="F75" s="12">
        <v>0</v>
      </c>
      <c r="G75" s="12"/>
      <c r="H75" s="12"/>
      <c r="I75" s="12"/>
      <c r="J75" s="14">
        <v>210892.57999999996</v>
      </c>
      <c r="K75" s="12"/>
      <c r="L75" s="12"/>
      <c r="M75" s="7">
        <v>43791</v>
      </c>
      <c r="N75" s="12" t="str">
        <f>R75</f>
        <v>November 23 2019 Total  Earning = IWO ROAD BRANCH</v>
      </c>
      <c r="O75" s="12">
        <v>1</v>
      </c>
      <c r="P75" s="6">
        <v>1</v>
      </c>
      <c r="Q75" s="7">
        <v>43791</v>
      </c>
      <c r="R75" s="12" t="s">
        <v>142</v>
      </c>
      <c r="S75" s="12"/>
      <c r="T75" s="8">
        <v>74</v>
      </c>
      <c r="U75" s="9">
        <f>IFERROR(VLOOKUP(S:S,'[1]Staff List 15-11-19'!B$1:H$65536,7,0),0)</f>
        <v>0</v>
      </c>
    </row>
    <row r="76" spans="1:21" x14ac:dyDescent="0.25">
      <c r="A76" s="5">
        <v>1</v>
      </c>
      <c r="B76" s="6">
        <v>38</v>
      </c>
      <c r="C76" s="6">
        <v>566</v>
      </c>
      <c r="D76" s="6">
        <v>281457</v>
      </c>
      <c r="E76" s="6">
        <v>0</v>
      </c>
      <c r="F76" s="6">
        <v>0</v>
      </c>
      <c r="G76" s="6"/>
      <c r="H76" s="6"/>
      <c r="I76" s="6"/>
      <c r="J76" s="2">
        <v>-10978.64</v>
      </c>
      <c r="K76" s="6"/>
      <c r="L76" s="6"/>
      <c r="M76" s="7">
        <v>43791</v>
      </c>
      <c r="N76" s="6" t="s">
        <v>143</v>
      </c>
      <c r="O76" s="6">
        <v>1</v>
      </c>
      <c r="P76" s="6">
        <v>1</v>
      </c>
      <c r="Q76" s="7">
        <v>43791</v>
      </c>
      <c r="R76" s="6" t="s">
        <v>1127</v>
      </c>
      <c r="S76" s="1" t="s">
        <v>144</v>
      </c>
      <c r="T76" s="8">
        <v>75</v>
      </c>
      <c r="U76" s="9" t="str">
        <f>IFERROR(VLOOKUP(S:S,'[1]Staff List 15-11-19'!B$1:H$65536,7,0),0)</f>
        <v>Staff</v>
      </c>
    </row>
    <row r="77" spans="1:21" x14ac:dyDescent="0.25">
      <c r="A77" s="5">
        <v>1</v>
      </c>
      <c r="B77" s="6">
        <v>38</v>
      </c>
      <c r="C77" s="6">
        <v>566</v>
      </c>
      <c r="D77" s="6">
        <v>281457</v>
      </c>
      <c r="E77" s="6">
        <v>0</v>
      </c>
      <c r="F77" s="6">
        <v>0</v>
      </c>
      <c r="G77" s="6"/>
      <c r="H77" s="6"/>
      <c r="I77" s="6"/>
      <c r="J77" s="2">
        <v>-32858.43</v>
      </c>
      <c r="K77" s="6"/>
      <c r="L77" s="6"/>
      <c r="M77" s="7">
        <v>43791</v>
      </c>
      <c r="N77" s="15" t="s">
        <v>145</v>
      </c>
      <c r="O77" s="6">
        <v>1</v>
      </c>
      <c r="P77" s="6">
        <v>1</v>
      </c>
      <c r="Q77" s="7">
        <v>43791</v>
      </c>
      <c r="R77" s="6" t="s">
        <v>1127</v>
      </c>
      <c r="S77" s="15" t="s">
        <v>146</v>
      </c>
      <c r="T77" s="8">
        <v>76</v>
      </c>
      <c r="U77" s="9" t="str">
        <f>IFERROR(VLOOKUP(S:S,'[1]Staff List 15-11-19'!B$1:H$65536,7,0),0)</f>
        <v>Staff</v>
      </c>
    </row>
    <row r="78" spans="1:21" x14ac:dyDescent="0.25">
      <c r="A78" s="5">
        <v>1</v>
      </c>
      <c r="B78" s="6">
        <v>38</v>
      </c>
      <c r="C78" s="6">
        <v>566</v>
      </c>
      <c r="D78" s="6">
        <v>281457</v>
      </c>
      <c r="E78" s="6">
        <v>0</v>
      </c>
      <c r="F78" s="6">
        <v>0</v>
      </c>
      <c r="G78" s="6"/>
      <c r="H78" s="6"/>
      <c r="I78" s="6"/>
      <c r="J78" s="2">
        <v>-32767.39</v>
      </c>
      <c r="K78" s="6"/>
      <c r="L78" s="6"/>
      <c r="M78" s="7">
        <v>43791</v>
      </c>
      <c r="N78" s="6" t="s">
        <v>147</v>
      </c>
      <c r="O78" s="6">
        <v>1</v>
      </c>
      <c r="P78" s="6">
        <v>1</v>
      </c>
      <c r="Q78" s="7">
        <v>43791</v>
      </c>
      <c r="R78" s="6" t="s">
        <v>1127</v>
      </c>
      <c r="S78" s="6" t="s">
        <v>148</v>
      </c>
      <c r="T78" s="8">
        <v>77</v>
      </c>
      <c r="U78" s="9" t="str">
        <f>IFERROR(VLOOKUP(S:S,'[1]Staff List 15-11-19'!B$1:H$65536,7,0),0)</f>
        <v>Staff</v>
      </c>
    </row>
    <row r="79" spans="1:21" x14ac:dyDescent="0.25">
      <c r="A79" s="5">
        <v>1</v>
      </c>
      <c r="B79" s="6">
        <v>38</v>
      </c>
      <c r="C79" s="6">
        <v>566</v>
      </c>
      <c r="D79" s="6">
        <v>281457</v>
      </c>
      <c r="E79" s="6">
        <v>0</v>
      </c>
      <c r="F79" s="6">
        <v>0</v>
      </c>
      <c r="G79" s="6"/>
      <c r="H79" s="6"/>
      <c r="I79" s="6"/>
      <c r="J79" s="2">
        <v>-17534.87</v>
      </c>
      <c r="K79" s="6"/>
      <c r="L79" s="6"/>
      <c r="M79" s="7">
        <v>43791</v>
      </c>
      <c r="N79" s="6" t="s">
        <v>149</v>
      </c>
      <c r="O79" s="6">
        <v>1</v>
      </c>
      <c r="P79" s="6">
        <v>1</v>
      </c>
      <c r="Q79" s="7">
        <v>43791</v>
      </c>
      <c r="R79" s="6" t="s">
        <v>1127</v>
      </c>
      <c r="S79" s="6" t="s">
        <v>150</v>
      </c>
      <c r="T79" s="8">
        <v>78</v>
      </c>
      <c r="U79" s="9" t="str">
        <f>IFERROR(VLOOKUP(S:S,'[1]Staff List 15-11-19'!B$1:H$65536,7,0),0)</f>
        <v>Staff</v>
      </c>
    </row>
    <row r="80" spans="1:21" x14ac:dyDescent="0.25">
      <c r="A80" s="5">
        <v>1</v>
      </c>
      <c r="B80" s="6">
        <v>38</v>
      </c>
      <c r="C80" s="6">
        <v>566</v>
      </c>
      <c r="D80" s="6">
        <v>281457</v>
      </c>
      <c r="E80" s="6">
        <v>0</v>
      </c>
      <c r="F80" s="6">
        <v>0</v>
      </c>
      <c r="G80" s="6"/>
      <c r="H80" s="6"/>
      <c r="I80" s="6"/>
      <c r="J80" s="2">
        <v>-10788.93</v>
      </c>
      <c r="K80" s="6"/>
      <c r="L80" s="6"/>
      <c r="M80" s="7">
        <v>43791</v>
      </c>
      <c r="N80" s="6" t="s">
        <v>151</v>
      </c>
      <c r="O80" s="6">
        <v>1</v>
      </c>
      <c r="P80" s="6">
        <v>1</v>
      </c>
      <c r="Q80" s="7">
        <v>43791</v>
      </c>
      <c r="R80" s="6" t="s">
        <v>1127</v>
      </c>
      <c r="S80" s="6" t="s">
        <v>152</v>
      </c>
      <c r="T80" s="8">
        <v>79</v>
      </c>
      <c r="U80" s="9" t="str">
        <f>IFERROR(VLOOKUP(S:S,'[1]Staff List 15-11-19'!B$1:H$65536,7,0),0)</f>
        <v>Staff</v>
      </c>
    </row>
    <row r="81" spans="1:21" x14ac:dyDescent="0.25">
      <c r="A81" s="11">
        <v>1</v>
      </c>
      <c r="B81" s="12">
        <v>38</v>
      </c>
      <c r="C81" s="12">
        <v>566</v>
      </c>
      <c r="D81" s="12">
        <v>505101</v>
      </c>
      <c r="E81" s="13">
        <v>0</v>
      </c>
      <c r="F81" s="12">
        <v>0</v>
      </c>
      <c r="G81" s="12"/>
      <c r="H81" s="12"/>
      <c r="I81" s="12"/>
      <c r="J81" s="14">
        <v>104928.25999999998</v>
      </c>
      <c r="K81" s="12"/>
      <c r="L81" s="12"/>
      <c r="M81" s="7">
        <v>43791</v>
      </c>
      <c r="N81" s="12" t="str">
        <f>R81</f>
        <v>November 23 2019 Total  Earning = OSHOGBO BRANCH</v>
      </c>
      <c r="O81" s="12">
        <v>1</v>
      </c>
      <c r="P81" s="6">
        <v>1</v>
      </c>
      <c r="Q81" s="7">
        <v>43791</v>
      </c>
      <c r="R81" s="12" t="s">
        <v>153</v>
      </c>
      <c r="S81" s="12"/>
      <c r="T81" s="8">
        <v>80</v>
      </c>
      <c r="U81" s="9">
        <f>IFERROR(VLOOKUP(S:S,'[1]Staff List 15-11-19'!B$1:H$65536,7,0),0)</f>
        <v>0</v>
      </c>
    </row>
    <row r="82" spans="1:21" x14ac:dyDescent="0.25">
      <c r="A82" s="5">
        <v>1</v>
      </c>
      <c r="B82" s="6">
        <v>22</v>
      </c>
      <c r="C82" s="6">
        <v>566</v>
      </c>
      <c r="D82" s="6">
        <v>281457</v>
      </c>
      <c r="E82" s="6">
        <v>0</v>
      </c>
      <c r="F82" s="6">
        <v>0</v>
      </c>
      <c r="G82" s="6"/>
      <c r="H82" s="6"/>
      <c r="I82" s="6"/>
      <c r="J82" s="2">
        <v>-33580.42</v>
      </c>
      <c r="K82" s="6"/>
      <c r="L82" s="6"/>
      <c r="M82" s="7">
        <v>43791</v>
      </c>
      <c r="N82" s="6" t="s">
        <v>154</v>
      </c>
      <c r="O82" s="6">
        <v>1</v>
      </c>
      <c r="P82" s="6">
        <v>1</v>
      </c>
      <c r="Q82" s="7">
        <v>43791</v>
      </c>
      <c r="R82" s="6" t="s">
        <v>1127</v>
      </c>
      <c r="S82" s="6" t="s">
        <v>155</v>
      </c>
      <c r="T82" s="8">
        <v>81</v>
      </c>
      <c r="U82" s="9" t="str">
        <f>IFERROR(VLOOKUP(S:S,'[1]Staff List 15-11-19'!B$1:H$65536,7,0),0)</f>
        <v>Staff</v>
      </c>
    </row>
    <row r="83" spans="1:21" x14ac:dyDescent="0.25">
      <c r="A83" s="5">
        <v>1</v>
      </c>
      <c r="B83" s="6">
        <v>22</v>
      </c>
      <c r="C83" s="6">
        <v>566</v>
      </c>
      <c r="D83" s="6">
        <v>281457</v>
      </c>
      <c r="E83" s="6">
        <v>0</v>
      </c>
      <c r="F83" s="6">
        <v>0</v>
      </c>
      <c r="G83" s="6"/>
      <c r="H83" s="6"/>
      <c r="I83" s="6"/>
      <c r="J83" s="2">
        <v>-10788.93</v>
      </c>
      <c r="K83" s="6"/>
      <c r="L83" s="6"/>
      <c r="M83" s="7">
        <v>43791</v>
      </c>
      <c r="N83" s="6" t="s">
        <v>156</v>
      </c>
      <c r="O83" s="6">
        <v>1</v>
      </c>
      <c r="P83" s="6">
        <v>1</v>
      </c>
      <c r="Q83" s="7">
        <v>43791</v>
      </c>
      <c r="R83" s="6" t="s">
        <v>1127</v>
      </c>
      <c r="S83" s="6" t="s">
        <v>157</v>
      </c>
      <c r="T83" s="8">
        <v>82</v>
      </c>
      <c r="U83" s="9" t="str">
        <f>IFERROR(VLOOKUP(S:S,'[1]Staff List 15-11-19'!B$1:H$65536,7,0),0)</f>
        <v>Staff</v>
      </c>
    </row>
    <row r="84" spans="1:21" x14ac:dyDescent="0.25">
      <c r="A84" s="5">
        <v>1</v>
      </c>
      <c r="B84" s="6">
        <v>22</v>
      </c>
      <c r="C84" s="6">
        <v>566</v>
      </c>
      <c r="D84" s="6">
        <v>281457</v>
      </c>
      <c r="E84" s="6">
        <v>0</v>
      </c>
      <c r="F84" s="6">
        <v>0</v>
      </c>
      <c r="G84" s="6"/>
      <c r="H84" s="6"/>
      <c r="I84" s="6"/>
      <c r="J84" s="2">
        <v>-10788.93</v>
      </c>
      <c r="K84" s="6"/>
      <c r="L84" s="6"/>
      <c r="M84" s="7">
        <v>43791</v>
      </c>
      <c r="N84" s="6" t="s">
        <v>158</v>
      </c>
      <c r="O84" s="6">
        <v>1</v>
      </c>
      <c r="P84" s="6">
        <v>1</v>
      </c>
      <c r="Q84" s="7">
        <v>43791</v>
      </c>
      <c r="R84" s="6" t="s">
        <v>1127</v>
      </c>
      <c r="S84" s="6" t="s">
        <v>159</v>
      </c>
      <c r="T84" s="8">
        <v>83</v>
      </c>
      <c r="U84" s="9" t="str">
        <f>IFERROR(VLOOKUP(S:S,'[1]Staff List 15-11-19'!B$1:H$65536,7,0),0)</f>
        <v>Staff</v>
      </c>
    </row>
    <row r="85" spans="1:21" x14ac:dyDescent="0.25">
      <c r="A85" s="5">
        <v>1</v>
      </c>
      <c r="B85" s="6">
        <v>22</v>
      </c>
      <c r="C85" s="6">
        <v>566</v>
      </c>
      <c r="D85" s="6">
        <v>281457</v>
      </c>
      <c r="E85" s="6">
        <v>0</v>
      </c>
      <c r="F85" s="6">
        <v>0</v>
      </c>
      <c r="G85" s="6"/>
      <c r="H85" s="6"/>
      <c r="I85" s="6"/>
      <c r="J85" s="2">
        <v>-10788.93</v>
      </c>
      <c r="K85" s="6"/>
      <c r="L85" s="6"/>
      <c r="M85" s="7">
        <v>43791</v>
      </c>
      <c r="N85" s="6" t="s">
        <v>160</v>
      </c>
      <c r="O85" s="6">
        <v>1</v>
      </c>
      <c r="P85" s="6">
        <v>1</v>
      </c>
      <c r="Q85" s="7">
        <v>43791</v>
      </c>
      <c r="R85" s="6" t="s">
        <v>1127</v>
      </c>
      <c r="S85" s="6" t="s">
        <v>161</v>
      </c>
      <c r="T85" s="8">
        <v>84</v>
      </c>
      <c r="U85" s="9" t="str">
        <f>IFERROR(VLOOKUP(S:S,'[1]Staff List 15-11-19'!B$1:H$65536,7,0),0)</f>
        <v>Staff</v>
      </c>
    </row>
    <row r="86" spans="1:21" x14ac:dyDescent="0.25">
      <c r="A86" s="5">
        <v>1</v>
      </c>
      <c r="B86" s="6">
        <v>22</v>
      </c>
      <c r="C86" s="6">
        <v>566</v>
      </c>
      <c r="D86" s="6">
        <v>281457</v>
      </c>
      <c r="E86" s="6">
        <v>0</v>
      </c>
      <c r="F86" s="6">
        <v>0</v>
      </c>
      <c r="G86" s="6"/>
      <c r="H86" s="6"/>
      <c r="I86" s="6"/>
      <c r="J86" s="2">
        <v>-11915.32</v>
      </c>
      <c r="K86" s="6"/>
      <c r="L86" s="6"/>
      <c r="M86" s="7">
        <v>43791</v>
      </c>
      <c r="N86" s="6" t="s">
        <v>162</v>
      </c>
      <c r="O86" s="6">
        <v>1</v>
      </c>
      <c r="P86" s="6">
        <v>1</v>
      </c>
      <c r="Q86" s="7">
        <v>43791</v>
      </c>
      <c r="R86" s="6" t="s">
        <v>1127</v>
      </c>
      <c r="S86" s="6" t="s">
        <v>163</v>
      </c>
      <c r="T86" s="8">
        <v>85</v>
      </c>
      <c r="U86" s="9" t="str">
        <f>IFERROR(VLOOKUP(S:S,'[1]Staff List 15-11-19'!B$1:H$65536,7,0),0)</f>
        <v>Staff</v>
      </c>
    </row>
    <row r="87" spans="1:21" x14ac:dyDescent="0.25">
      <c r="A87" s="5">
        <v>1</v>
      </c>
      <c r="B87" s="6">
        <v>22</v>
      </c>
      <c r="C87" s="6">
        <v>566</v>
      </c>
      <c r="D87" s="6">
        <v>281457</v>
      </c>
      <c r="E87" s="6">
        <v>0</v>
      </c>
      <c r="F87" s="6">
        <v>0</v>
      </c>
      <c r="G87" s="6"/>
      <c r="H87" s="6"/>
      <c r="I87" s="6"/>
      <c r="J87" s="2">
        <v>-57281.43</v>
      </c>
      <c r="K87" s="6"/>
      <c r="L87" s="6"/>
      <c r="M87" s="7">
        <v>43791</v>
      </c>
      <c r="N87" s="6" t="s">
        <v>164</v>
      </c>
      <c r="O87" s="6">
        <v>1</v>
      </c>
      <c r="P87" s="6">
        <v>1</v>
      </c>
      <c r="Q87" s="7">
        <v>43791</v>
      </c>
      <c r="R87" s="6" t="s">
        <v>1127</v>
      </c>
      <c r="S87" s="6" t="s">
        <v>165</v>
      </c>
      <c r="T87" s="8">
        <v>86</v>
      </c>
      <c r="U87" s="9" t="str">
        <f>IFERROR(VLOOKUP(S:S,'[1]Staff List 15-11-19'!B$1:H$65536,7,0),0)</f>
        <v>Staff</v>
      </c>
    </row>
    <row r="88" spans="1:21" x14ac:dyDescent="0.25">
      <c r="A88" s="11">
        <v>1</v>
      </c>
      <c r="B88" s="12">
        <v>36</v>
      </c>
      <c r="C88" s="12">
        <v>566</v>
      </c>
      <c r="D88" s="12">
        <v>505101</v>
      </c>
      <c r="E88" s="13">
        <v>0</v>
      </c>
      <c r="F88" s="12">
        <v>0</v>
      </c>
      <c r="G88" s="12"/>
      <c r="H88" s="12"/>
      <c r="I88" s="12"/>
      <c r="J88" s="14">
        <v>135143.96</v>
      </c>
      <c r="K88" s="12"/>
      <c r="L88" s="12"/>
      <c r="M88" s="7">
        <v>43791</v>
      </c>
      <c r="N88" s="12" t="str">
        <f>R88</f>
        <v>November 23 2019 Total  Earning = SHAKI BRANCH</v>
      </c>
      <c r="O88" s="12">
        <v>1</v>
      </c>
      <c r="P88" s="6">
        <v>1</v>
      </c>
      <c r="Q88" s="7">
        <v>43791</v>
      </c>
      <c r="R88" s="12" t="s">
        <v>166</v>
      </c>
      <c r="S88" s="12"/>
      <c r="T88" s="8">
        <v>87</v>
      </c>
      <c r="U88" s="9">
        <f>IFERROR(VLOOKUP(S:S,'[1]Staff List 15-11-19'!B$1:H$65536,7,0),0)</f>
        <v>0</v>
      </c>
    </row>
    <row r="89" spans="1:21" x14ac:dyDescent="0.25">
      <c r="A89" s="5">
        <v>1</v>
      </c>
      <c r="B89" s="6">
        <v>1</v>
      </c>
      <c r="C89" s="6">
        <v>566</v>
      </c>
      <c r="D89" s="6">
        <v>281457</v>
      </c>
      <c r="E89" s="6">
        <v>0</v>
      </c>
      <c r="F89" s="6">
        <v>0</v>
      </c>
      <c r="G89" s="6"/>
      <c r="H89" s="6"/>
      <c r="I89" s="6"/>
      <c r="J89" s="2">
        <v>-118579.68</v>
      </c>
      <c r="K89" s="6"/>
      <c r="L89" s="6"/>
      <c r="M89" s="7">
        <v>43791</v>
      </c>
      <c r="N89" s="6" t="s">
        <v>167</v>
      </c>
      <c r="O89" s="6">
        <v>1</v>
      </c>
      <c r="P89" s="6">
        <v>1</v>
      </c>
      <c r="Q89" s="7">
        <v>43791</v>
      </c>
      <c r="R89" s="6" t="s">
        <v>1127</v>
      </c>
      <c r="S89" s="6" t="s">
        <v>168</v>
      </c>
      <c r="T89" s="8">
        <v>88</v>
      </c>
      <c r="U89" s="9" t="str">
        <f>IFERROR(VLOOKUP(S:S,'[1]Staff List 15-11-19'!B$1:H$65536,7,0),0)</f>
        <v>Staff</v>
      </c>
    </row>
    <row r="90" spans="1:21" x14ac:dyDescent="0.25">
      <c r="A90" s="5">
        <v>1</v>
      </c>
      <c r="B90" s="6">
        <v>1</v>
      </c>
      <c r="C90" s="6">
        <v>566</v>
      </c>
      <c r="D90" s="6">
        <v>281457</v>
      </c>
      <c r="E90" s="6">
        <v>0</v>
      </c>
      <c r="F90" s="6">
        <v>0</v>
      </c>
      <c r="G90" s="6"/>
      <c r="H90" s="6"/>
      <c r="I90" s="6"/>
      <c r="J90" s="2">
        <v>-86173.94</v>
      </c>
      <c r="K90" s="6"/>
      <c r="L90" s="6"/>
      <c r="M90" s="7">
        <v>43791</v>
      </c>
      <c r="N90" s="6" t="s">
        <v>169</v>
      </c>
      <c r="O90" s="6">
        <v>1</v>
      </c>
      <c r="P90" s="6">
        <v>1</v>
      </c>
      <c r="Q90" s="7">
        <v>43791</v>
      </c>
      <c r="R90" s="6" t="s">
        <v>1127</v>
      </c>
      <c r="S90" s="6" t="s">
        <v>170</v>
      </c>
      <c r="T90" s="8">
        <v>89</v>
      </c>
      <c r="U90" s="9" t="str">
        <f>IFERROR(VLOOKUP(S:S,'[1]Staff List 15-11-19'!B$1:H$65536,7,0),0)</f>
        <v>Staff</v>
      </c>
    </row>
    <row r="91" spans="1:21" x14ac:dyDescent="0.25">
      <c r="A91" s="5">
        <v>1</v>
      </c>
      <c r="B91" s="6">
        <v>22</v>
      </c>
      <c r="C91" s="6">
        <v>566</v>
      </c>
      <c r="D91" s="6">
        <v>281457</v>
      </c>
      <c r="E91" s="6">
        <v>0</v>
      </c>
      <c r="F91" s="6">
        <v>0</v>
      </c>
      <c r="G91" s="6"/>
      <c r="H91" s="6"/>
      <c r="I91" s="6"/>
      <c r="J91" s="2">
        <v>-34213.980000000003</v>
      </c>
      <c r="K91" s="6"/>
      <c r="L91" s="6"/>
      <c r="M91" s="7">
        <v>43791</v>
      </c>
      <c r="N91" s="6" t="s">
        <v>171</v>
      </c>
      <c r="O91" s="6">
        <v>1</v>
      </c>
      <c r="P91" s="6">
        <v>1</v>
      </c>
      <c r="Q91" s="7">
        <v>43791</v>
      </c>
      <c r="R91" s="6" t="s">
        <v>1127</v>
      </c>
      <c r="S91" s="6" t="s">
        <v>172</v>
      </c>
      <c r="T91" s="8">
        <v>90</v>
      </c>
      <c r="U91" s="9" t="str">
        <f>IFERROR(VLOOKUP(S:S,'[1]Staff List 15-11-19'!B$1:H$65536,7,0),0)</f>
        <v>Staff</v>
      </c>
    </row>
    <row r="92" spans="1:21" x14ac:dyDescent="0.25">
      <c r="A92" s="5">
        <v>1</v>
      </c>
      <c r="B92" s="6">
        <v>3</v>
      </c>
      <c r="C92" s="6">
        <v>566</v>
      </c>
      <c r="D92" s="6">
        <v>281457</v>
      </c>
      <c r="E92" s="6">
        <v>0</v>
      </c>
      <c r="F92" s="6">
        <v>0</v>
      </c>
      <c r="G92" s="6"/>
      <c r="H92" s="6"/>
      <c r="I92" s="6"/>
      <c r="J92" s="16">
        <v>-33974.17</v>
      </c>
      <c r="K92" s="6"/>
      <c r="L92" s="6"/>
      <c r="M92" s="7">
        <v>43791</v>
      </c>
      <c r="N92" s="6" t="s">
        <v>173</v>
      </c>
      <c r="O92" s="6">
        <v>1</v>
      </c>
      <c r="P92" s="6">
        <v>1</v>
      </c>
      <c r="Q92" s="7">
        <v>43791</v>
      </c>
      <c r="R92" s="6" t="s">
        <v>1127</v>
      </c>
      <c r="S92" s="6" t="s">
        <v>174</v>
      </c>
      <c r="T92" s="8">
        <v>91</v>
      </c>
      <c r="U92" s="9" t="str">
        <f>IFERROR(VLOOKUP(S:S,'[1]Staff List 15-11-19'!B$1:H$65536,7,0),0)</f>
        <v>Staff</v>
      </c>
    </row>
    <row r="93" spans="1:21" x14ac:dyDescent="0.25">
      <c r="A93" s="5">
        <v>1</v>
      </c>
      <c r="B93" s="6">
        <v>22</v>
      </c>
      <c r="C93" s="6">
        <v>566</v>
      </c>
      <c r="D93" s="6">
        <v>281457</v>
      </c>
      <c r="E93" s="6">
        <v>0</v>
      </c>
      <c r="F93" s="6">
        <v>0</v>
      </c>
      <c r="G93" s="6"/>
      <c r="H93" s="6"/>
      <c r="I93" s="6"/>
      <c r="J93" s="16">
        <v>-33974.17</v>
      </c>
      <c r="K93" s="6"/>
      <c r="L93" s="6"/>
      <c r="M93" s="7">
        <v>43791</v>
      </c>
      <c r="N93" s="1" t="s">
        <v>175</v>
      </c>
      <c r="O93" s="6">
        <v>1</v>
      </c>
      <c r="P93" s="6">
        <v>1</v>
      </c>
      <c r="Q93" s="7">
        <v>43791</v>
      </c>
      <c r="R93" s="6" t="s">
        <v>1127</v>
      </c>
      <c r="S93" s="1" t="s">
        <v>176</v>
      </c>
      <c r="T93" s="8">
        <v>92</v>
      </c>
      <c r="U93" s="9" t="str">
        <f>IFERROR(VLOOKUP(S:S,'[1]Staff List 15-11-19'!B$1:H$65536,7,0),0)</f>
        <v>Staff</v>
      </c>
    </row>
    <row r="94" spans="1:21" x14ac:dyDescent="0.25">
      <c r="A94" s="5">
        <v>1</v>
      </c>
      <c r="B94" s="6">
        <v>3</v>
      </c>
      <c r="C94" s="6">
        <v>566</v>
      </c>
      <c r="D94" s="6">
        <v>281457</v>
      </c>
      <c r="E94" s="6">
        <v>0</v>
      </c>
      <c r="F94" s="6">
        <v>0</v>
      </c>
      <c r="G94" s="6"/>
      <c r="H94" s="6"/>
      <c r="I94" s="6"/>
      <c r="J94" s="16">
        <v>-53158.41</v>
      </c>
      <c r="K94" s="6"/>
      <c r="L94" s="6"/>
      <c r="M94" s="7">
        <v>43791</v>
      </c>
      <c r="N94" s="6" t="s">
        <v>177</v>
      </c>
      <c r="O94" s="6">
        <v>1</v>
      </c>
      <c r="P94" s="6">
        <v>1</v>
      </c>
      <c r="Q94" s="7">
        <v>43791</v>
      </c>
      <c r="R94" s="6" t="s">
        <v>1127</v>
      </c>
      <c r="S94" s="6" t="s">
        <v>178</v>
      </c>
      <c r="T94" s="8">
        <v>93</v>
      </c>
      <c r="U94" s="9" t="str">
        <f>IFERROR(VLOOKUP(S:S,'[1]Staff List 15-11-19'!B$1:H$65536,7,0),0)</f>
        <v>Staff</v>
      </c>
    </row>
    <row r="95" spans="1:21" x14ac:dyDescent="0.25">
      <c r="A95" s="5">
        <v>1</v>
      </c>
      <c r="B95" s="6">
        <v>3</v>
      </c>
      <c r="C95" s="6">
        <v>566</v>
      </c>
      <c r="D95" s="6">
        <v>281457</v>
      </c>
      <c r="E95" s="6">
        <v>0</v>
      </c>
      <c r="F95" s="6">
        <v>0</v>
      </c>
      <c r="G95" s="6"/>
      <c r="H95" s="6"/>
      <c r="I95" s="6"/>
      <c r="J95" s="16">
        <v>-55781.43</v>
      </c>
      <c r="K95" s="6"/>
      <c r="L95" s="6"/>
      <c r="M95" s="7">
        <v>43791</v>
      </c>
      <c r="N95" s="6" t="s">
        <v>179</v>
      </c>
      <c r="O95" s="6">
        <v>1</v>
      </c>
      <c r="P95" s="6">
        <v>1</v>
      </c>
      <c r="Q95" s="7">
        <v>43791</v>
      </c>
      <c r="R95" s="6" t="s">
        <v>1127</v>
      </c>
      <c r="S95" s="6" t="s">
        <v>180</v>
      </c>
      <c r="T95" s="8">
        <v>94</v>
      </c>
      <c r="U95" s="9" t="str">
        <f>IFERROR(VLOOKUP(S:S,'[1]Staff List 15-11-19'!B$1:H$65536,7,0),0)</f>
        <v>Staff</v>
      </c>
    </row>
    <row r="96" spans="1:21" x14ac:dyDescent="0.25">
      <c r="A96" s="5">
        <v>1</v>
      </c>
      <c r="B96" s="6">
        <v>21</v>
      </c>
      <c r="C96" s="6">
        <v>566</v>
      </c>
      <c r="D96" s="6">
        <v>281457</v>
      </c>
      <c r="E96" s="6">
        <v>0</v>
      </c>
      <c r="F96" s="6">
        <v>0</v>
      </c>
      <c r="G96" s="6"/>
      <c r="H96" s="6"/>
      <c r="I96" s="6"/>
      <c r="J96" s="2">
        <v>-137003.71</v>
      </c>
      <c r="K96" s="6"/>
      <c r="L96" s="6"/>
      <c r="M96" s="7">
        <v>43791</v>
      </c>
      <c r="N96" s="6" t="s">
        <v>181</v>
      </c>
      <c r="O96" s="6">
        <v>1</v>
      </c>
      <c r="P96" s="6">
        <v>1</v>
      </c>
      <c r="Q96" s="7">
        <v>43791</v>
      </c>
      <c r="R96" s="6" t="s">
        <v>1127</v>
      </c>
      <c r="S96" s="6" t="s">
        <v>182</v>
      </c>
      <c r="T96" s="8">
        <v>95</v>
      </c>
      <c r="U96" s="9" t="str">
        <f>IFERROR(VLOOKUP(S:S,'[1]Staff List 15-11-19'!B$1:H$65536,7,0),0)</f>
        <v>Staff</v>
      </c>
    </row>
    <row r="97" spans="1:21" x14ac:dyDescent="0.25">
      <c r="A97" s="5">
        <v>1</v>
      </c>
      <c r="B97" s="6">
        <v>23</v>
      </c>
      <c r="C97" s="6">
        <v>566</v>
      </c>
      <c r="D97" s="6">
        <v>281457</v>
      </c>
      <c r="E97" s="6">
        <v>0</v>
      </c>
      <c r="F97" s="6">
        <v>0</v>
      </c>
      <c r="G97" s="6"/>
      <c r="H97" s="6"/>
      <c r="I97" s="6"/>
      <c r="J97" s="2">
        <v>-32373.64</v>
      </c>
      <c r="K97" s="6"/>
      <c r="L97" s="6"/>
      <c r="M97" s="7">
        <v>43791</v>
      </c>
      <c r="N97" s="6" t="s">
        <v>183</v>
      </c>
      <c r="O97" s="6">
        <v>1</v>
      </c>
      <c r="P97" s="6">
        <v>1</v>
      </c>
      <c r="Q97" s="7">
        <v>43791</v>
      </c>
      <c r="R97" s="6" t="s">
        <v>1127</v>
      </c>
      <c r="S97" s="6" t="s">
        <v>184</v>
      </c>
      <c r="T97" s="8">
        <v>96</v>
      </c>
      <c r="U97" s="9" t="str">
        <f>IFERROR(VLOOKUP(S:S,'[1]Staff List 15-11-19'!B$1:H$65536,7,0),0)</f>
        <v>Staff</v>
      </c>
    </row>
    <row r="98" spans="1:21" x14ac:dyDescent="0.25">
      <c r="A98" s="5">
        <v>1</v>
      </c>
      <c r="B98" s="6">
        <v>6</v>
      </c>
      <c r="C98" s="6">
        <v>566</v>
      </c>
      <c r="D98" s="6">
        <v>281457</v>
      </c>
      <c r="E98" s="6">
        <v>0</v>
      </c>
      <c r="F98" s="6">
        <v>0</v>
      </c>
      <c r="G98" s="6"/>
      <c r="H98" s="6"/>
      <c r="I98" s="6"/>
      <c r="J98" s="2">
        <v>-34902.75</v>
      </c>
      <c r="K98" s="6"/>
      <c r="L98" s="6"/>
      <c r="M98" s="7">
        <v>43791</v>
      </c>
      <c r="N98" s="6" t="s">
        <v>185</v>
      </c>
      <c r="O98" s="6">
        <v>1</v>
      </c>
      <c r="P98" s="6">
        <v>1</v>
      </c>
      <c r="Q98" s="7">
        <v>43791</v>
      </c>
      <c r="R98" s="6" t="s">
        <v>1127</v>
      </c>
      <c r="S98" s="6" t="s">
        <v>186</v>
      </c>
      <c r="T98" s="8">
        <v>97</v>
      </c>
      <c r="U98" s="9" t="str">
        <f>IFERROR(VLOOKUP(S:S,'[1]Staff List 15-11-19'!B$1:H$65536,7,0),0)</f>
        <v>Staff</v>
      </c>
    </row>
    <row r="99" spans="1:21" x14ac:dyDescent="0.25">
      <c r="A99" s="5">
        <v>1</v>
      </c>
      <c r="B99" s="6">
        <v>1</v>
      </c>
      <c r="C99" s="6">
        <v>566</v>
      </c>
      <c r="D99" s="6">
        <v>281457</v>
      </c>
      <c r="E99" s="6">
        <v>0</v>
      </c>
      <c r="F99" s="6">
        <v>0</v>
      </c>
      <c r="G99" s="6"/>
      <c r="H99" s="6"/>
      <c r="I99" s="6"/>
      <c r="J99" s="2">
        <v>-44239.3</v>
      </c>
      <c r="K99" s="6"/>
      <c r="L99" s="6"/>
      <c r="M99" s="7">
        <v>43791</v>
      </c>
      <c r="N99" s="6" t="s">
        <v>187</v>
      </c>
      <c r="O99" s="6">
        <v>1</v>
      </c>
      <c r="P99" s="6">
        <v>1</v>
      </c>
      <c r="Q99" s="7">
        <v>43791</v>
      </c>
      <c r="R99" s="6" t="s">
        <v>1127</v>
      </c>
      <c r="S99" s="6" t="s">
        <v>188</v>
      </c>
      <c r="T99" s="8">
        <v>98</v>
      </c>
      <c r="U99" s="9" t="str">
        <f>IFERROR(VLOOKUP(S:S,'[1]Staff List 15-11-19'!B$1:H$65536,7,0),0)</f>
        <v>Staff</v>
      </c>
    </row>
    <row r="100" spans="1:21" x14ac:dyDescent="0.25">
      <c r="A100" s="5">
        <v>1</v>
      </c>
      <c r="B100" s="6">
        <v>1</v>
      </c>
      <c r="C100" s="6">
        <v>566</v>
      </c>
      <c r="D100" s="6">
        <v>281457</v>
      </c>
      <c r="E100" s="6">
        <v>0</v>
      </c>
      <c r="F100" s="6">
        <v>0</v>
      </c>
      <c r="G100" s="6"/>
      <c r="H100" s="6"/>
      <c r="I100" s="6"/>
      <c r="J100" s="2">
        <v>-51717.760000000002</v>
      </c>
      <c r="K100" s="6"/>
      <c r="L100" s="6"/>
      <c r="M100" s="7">
        <v>43791</v>
      </c>
      <c r="N100" s="6" t="s">
        <v>189</v>
      </c>
      <c r="O100" s="6">
        <v>1</v>
      </c>
      <c r="P100" s="6">
        <v>1</v>
      </c>
      <c r="Q100" s="7">
        <v>43791</v>
      </c>
      <c r="R100" s="6" t="s">
        <v>1127</v>
      </c>
      <c r="S100" s="6" t="s">
        <v>190</v>
      </c>
      <c r="T100" s="8">
        <v>99</v>
      </c>
      <c r="U100" s="9" t="str">
        <f>IFERROR(VLOOKUP(S:S,'[1]Staff List 15-11-19'!B$1:H$65536,7,0),0)</f>
        <v>Staff</v>
      </c>
    </row>
    <row r="101" spans="1:21" x14ac:dyDescent="0.25">
      <c r="A101" s="11">
        <v>1</v>
      </c>
      <c r="B101" s="12">
        <v>1</v>
      </c>
      <c r="C101" s="12">
        <v>566</v>
      </c>
      <c r="D101" s="12">
        <v>505110</v>
      </c>
      <c r="E101" s="13">
        <v>0</v>
      </c>
      <c r="F101" s="12">
        <v>0</v>
      </c>
      <c r="G101" s="12"/>
      <c r="H101" s="12"/>
      <c r="I101" s="12"/>
      <c r="J101" s="14">
        <v>716092.94000000006</v>
      </c>
      <c r="K101" s="12"/>
      <c r="L101" s="12"/>
      <c r="M101" s="7">
        <v>43791</v>
      </c>
      <c r="N101" s="12" t="str">
        <f>R101</f>
        <v>November 23 2019 Total  Earning = BRANCH MONITORS</v>
      </c>
      <c r="O101" s="12">
        <v>1</v>
      </c>
      <c r="P101" s="6">
        <v>1</v>
      </c>
      <c r="Q101" s="7">
        <v>43791</v>
      </c>
      <c r="R101" s="12" t="s">
        <v>191</v>
      </c>
      <c r="S101" s="12"/>
      <c r="T101" s="8">
        <v>100</v>
      </c>
      <c r="U101" s="9">
        <f>IFERROR(VLOOKUP(S:S,'[1]Staff List 15-11-19'!B$1:H$65536,7,0),0)</f>
        <v>0</v>
      </c>
    </row>
    <row r="102" spans="1:21" x14ac:dyDescent="0.25">
      <c r="A102" s="5">
        <v>1</v>
      </c>
      <c r="B102" s="6">
        <v>8</v>
      </c>
      <c r="C102" s="6">
        <v>566</v>
      </c>
      <c r="D102" s="6">
        <v>281457</v>
      </c>
      <c r="E102" s="6">
        <v>0</v>
      </c>
      <c r="F102" s="6">
        <v>0</v>
      </c>
      <c r="G102" s="6"/>
      <c r="H102" s="6"/>
      <c r="I102" s="6"/>
      <c r="J102" s="2">
        <v>-17588.89</v>
      </c>
      <c r="K102" s="6"/>
      <c r="L102" s="6"/>
      <c r="M102" s="7">
        <v>43791</v>
      </c>
      <c r="N102" s="6" t="s">
        <v>192</v>
      </c>
      <c r="O102" s="6">
        <v>1</v>
      </c>
      <c r="P102" s="6">
        <v>1</v>
      </c>
      <c r="Q102" s="7">
        <v>43791</v>
      </c>
      <c r="R102" s="6" t="s">
        <v>1127</v>
      </c>
      <c r="S102" s="6" t="s">
        <v>193</v>
      </c>
      <c r="T102" s="8">
        <v>101</v>
      </c>
      <c r="U102" s="9" t="str">
        <f>IFERROR(VLOOKUP(S:S,'[1]Staff List 15-11-19'!B$1:H$65536,7,0),0)</f>
        <v>Staff</v>
      </c>
    </row>
    <row r="103" spans="1:21" x14ac:dyDescent="0.25">
      <c r="A103" s="5">
        <v>1</v>
      </c>
      <c r="B103" s="6">
        <v>8</v>
      </c>
      <c r="C103" s="6">
        <v>566</v>
      </c>
      <c r="D103" s="6">
        <v>281457</v>
      </c>
      <c r="E103" s="6">
        <v>0</v>
      </c>
      <c r="F103" s="6">
        <v>0</v>
      </c>
      <c r="G103" s="6"/>
      <c r="H103" s="6"/>
      <c r="I103" s="6"/>
      <c r="J103" s="2">
        <v>-16500.64</v>
      </c>
      <c r="K103" s="6"/>
      <c r="L103" s="6"/>
      <c r="M103" s="7">
        <v>43791</v>
      </c>
      <c r="N103" s="6" t="s">
        <v>194</v>
      </c>
      <c r="O103" s="6">
        <v>1</v>
      </c>
      <c r="P103" s="6">
        <v>1</v>
      </c>
      <c r="Q103" s="7">
        <v>43791</v>
      </c>
      <c r="R103" s="6" t="s">
        <v>1127</v>
      </c>
      <c r="S103" s="6" t="s">
        <v>195</v>
      </c>
      <c r="T103" s="8">
        <v>102</v>
      </c>
      <c r="U103" s="9" t="str">
        <f>IFERROR(VLOOKUP(S:S,'[1]Staff List 15-11-19'!B$1:H$65536,7,0),0)</f>
        <v>Staff</v>
      </c>
    </row>
    <row r="104" spans="1:21" x14ac:dyDescent="0.25">
      <c r="A104" s="5">
        <v>1</v>
      </c>
      <c r="B104" s="6">
        <v>8</v>
      </c>
      <c r="C104" s="6">
        <v>566</v>
      </c>
      <c r="D104" s="6">
        <v>281457</v>
      </c>
      <c r="E104" s="6">
        <v>0</v>
      </c>
      <c r="F104" s="6">
        <v>0</v>
      </c>
      <c r="G104" s="6"/>
      <c r="H104" s="6"/>
      <c r="I104" s="6"/>
      <c r="J104" s="2">
        <v>-16964.87</v>
      </c>
      <c r="K104" s="6"/>
      <c r="L104" s="6"/>
      <c r="M104" s="7">
        <v>43791</v>
      </c>
      <c r="N104" s="6" t="s">
        <v>196</v>
      </c>
      <c r="O104" s="6">
        <v>1</v>
      </c>
      <c r="P104" s="6">
        <v>1</v>
      </c>
      <c r="Q104" s="7">
        <v>43791</v>
      </c>
      <c r="R104" s="6" t="s">
        <v>1127</v>
      </c>
      <c r="S104" s="6" t="s">
        <v>197</v>
      </c>
      <c r="T104" s="8">
        <v>103</v>
      </c>
      <c r="U104" s="9" t="str">
        <f>IFERROR(VLOOKUP(S:S,'[1]Staff List 15-11-19'!B$1:H$65536,7,0),0)</f>
        <v>Staff</v>
      </c>
    </row>
    <row r="105" spans="1:21" x14ac:dyDescent="0.25">
      <c r="A105" s="5">
        <v>1</v>
      </c>
      <c r="B105" s="6">
        <v>8</v>
      </c>
      <c r="C105" s="6">
        <v>566</v>
      </c>
      <c r="D105" s="6">
        <v>281457</v>
      </c>
      <c r="E105" s="6">
        <v>0</v>
      </c>
      <c r="F105" s="6">
        <v>0</v>
      </c>
      <c r="G105" s="6"/>
      <c r="H105" s="6"/>
      <c r="I105" s="6"/>
      <c r="J105" s="2">
        <v>-11014.27</v>
      </c>
      <c r="K105" s="6"/>
      <c r="L105" s="6"/>
      <c r="M105" s="7">
        <v>43791</v>
      </c>
      <c r="N105" s="6" t="s">
        <v>198</v>
      </c>
      <c r="O105" s="6">
        <v>1</v>
      </c>
      <c r="P105" s="6">
        <v>1</v>
      </c>
      <c r="Q105" s="7">
        <v>43791</v>
      </c>
      <c r="R105" s="6" t="s">
        <v>1127</v>
      </c>
      <c r="S105" s="6" t="s">
        <v>199</v>
      </c>
      <c r="T105" s="8">
        <v>104</v>
      </c>
      <c r="U105" s="9" t="str">
        <f>IFERROR(VLOOKUP(S:S,'[1]Staff List 15-11-19'!B$1:H$65536,7,0),0)</f>
        <v>Staff</v>
      </c>
    </row>
    <row r="106" spans="1:21" x14ac:dyDescent="0.25">
      <c r="A106" s="5">
        <v>1</v>
      </c>
      <c r="B106" s="6">
        <v>8</v>
      </c>
      <c r="C106" s="6">
        <v>566</v>
      </c>
      <c r="D106" s="6">
        <v>281457</v>
      </c>
      <c r="E106" s="6">
        <v>0</v>
      </c>
      <c r="F106" s="6">
        <v>0</v>
      </c>
      <c r="G106" s="6"/>
      <c r="H106" s="6"/>
      <c r="I106" s="6"/>
      <c r="J106" s="2">
        <v>-11014.27</v>
      </c>
      <c r="K106" s="6"/>
      <c r="L106" s="6"/>
      <c r="M106" s="7">
        <v>43791</v>
      </c>
      <c r="N106" s="6" t="s">
        <v>200</v>
      </c>
      <c r="O106" s="6">
        <v>1</v>
      </c>
      <c r="P106" s="6">
        <v>1</v>
      </c>
      <c r="Q106" s="7">
        <v>43791</v>
      </c>
      <c r="R106" s="6" t="s">
        <v>1127</v>
      </c>
      <c r="S106" s="6" t="s">
        <v>201</v>
      </c>
      <c r="T106" s="8">
        <v>105</v>
      </c>
      <c r="U106" s="9" t="str">
        <f>IFERROR(VLOOKUP(S:S,'[1]Staff List 15-11-19'!B$1:H$65536,7,0),0)</f>
        <v>Staff</v>
      </c>
    </row>
    <row r="107" spans="1:21" x14ac:dyDescent="0.25">
      <c r="A107" s="5">
        <v>1</v>
      </c>
      <c r="B107" s="6">
        <v>8</v>
      </c>
      <c r="C107" s="6">
        <v>566</v>
      </c>
      <c r="D107" s="6">
        <v>281457</v>
      </c>
      <c r="E107" s="6">
        <v>0</v>
      </c>
      <c r="F107" s="6">
        <v>0</v>
      </c>
      <c r="G107" s="6"/>
      <c r="H107" s="6"/>
      <c r="I107" s="6"/>
      <c r="J107" s="2">
        <v>-11014.27</v>
      </c>
      <c r="K107" s="6"/>
      <c r="L107" s="6"/>
      <c r="M107" s="7">
        <v>43791</v>
      </c>
      <c r="N107" s="6" t="s">
        <v>202</v>
      </c>
      <c r="O107" s="6">
        <v>1</v>
      </c>
      <c r="P107" s="6">
        <v>1</v>
      </c>
      <c r="Q107" s="7">
        <v>43791</v>
      </c>
      <c r="R107" s="6" t="s">
        <v>1127</v>
      </c>
      <c r="S107" s="6" t="s">
        <v>203</v>
      </c>
      <c r="T107" s="8">
        <v>106</v>
      </c>
      <c r="U107" s="9" t="str">
        <f>IFERROR(VLOOKUP(S:S,'[1]Staff List 15-11-19'!B$1:H$65536,7,0),0)</f>
        <v>Staff</v>
      </c>
    </row>
    <row r="108" spans="1:21" x14ac:dyDescent="0.25">
      <c r="A108" s="5">
        <v>1</v>
      </c>
      <c r="B108" s="6">
        <v>8</v>
      </c>
      <c r="C108" s="6">
        <v>566</v>
      </c>
      <c r="D108" s="6">
        <v>281457</v>
      </c>
      <c r="E108" s="6">
        <v>0</v>
      </c>
      <c r="F108" s="6">
        <v>0</v>
      </c>
      <c r="G108" s="6"/>
      <c r="H108" s="6"/>
      <c r="I108" s="6"/>
      <c r="J108" s="2">
        <v>-120133.42</v>
      </c>
      <c r="K108" s="6"/>
      <c r="L108" s="6"/>
      <c r="M108" s="7">
        <v>43791</v>
      </c>
      <c r="N108" s="6" t="s">
        <v>204</v>
      </c>
      <c r="O108" s="6">
        <v>1</v>
      </c>
      <c r="P108" s="6">
        <v>1</v>
      </c>
      <c r="Q108" s="7">
        <v>43791</v>
      </c>
      <c r="R108" s="6" t="s">
        <v>1127</v>
      </c>
      <c r="S108" s="6" t="s">
        <v>205</v>
      </c>
      <c r="T108" s="8">
        <v>107</v>
      </c>
      <c r="U108" s="9" t="str">
        <f>IFERROR(VLOOKUP(S:S,'[1]Staff List 15-11-19'!B$1:H$65536,7,0),0)</f>
        <v>Staff</v>
      </c>
    </row>
    <row r="109" spans="1:21" x14ac:dyDescent="0.25">
      <c r="A109" s="5">
        <v>1</v>
      </c>
      <c r="B109" s="6">
        <v>8</v>
      </c>
      <c r="C109" s="6">
        <v>566</v>
      </c>
      <c r="D109" s="6">
        <v>281457</v>
      </c>
      <c r="E109" s="6">
        <v>0</v>
      </c>
      <c r="F109" s="6">
        <v>0</v>
      </c>
      <c r="G109" s="6"/>
      <c r="H109" s="6"/>
      <c r="I109" s="6"/>
      <c r="J109" s="2">
        <v>-11334.89</v>
      </c>
      <c r="K109" s="6"/>
      <c r="L109" s="6"/>
      <c r="M109" s="7">
        <v>43791</v>
      </c>
      <c r="N109" s="6" t="s">
        <v>206</v>
      </c>
      <c r="O109" s="6">
        <v>1</v>
      </c>
      <c r="P109" s="6">
        <v>1</v>
      </c>
      <c r="Q109" s="7">
        <v>43791</v>
      </c>
      <c r="R109" s="6" t="s">
        <v>1127</v>
      </c>
      <c r="S109" s="6" t="s">
        <v>207</v>
      </c>
      <c r="T109" s="8">
        <v>108</v>
      </c>
      <c r="U109" s="9" t="str">
        <f>IFERROR(VLOOKUP(S:S,'[1]Staff List 15-11-19'!B$1:H$65536,7,0),0)</f>
        <v>Staff</v>
      </c>
    </row>
    <row r="110" spans="1:21" x14ac:dyDescent="0.25">
      <c r="A110" s="5">
        <v>1</v>
      </c>
      <c r="B110" s="6">
        <v>8</v>
      </c>
      <c r="C110" s="6">
        <v>566</v>
      </c>
      <c r="D110" s="6">
        <v>281457</v>
      </c>
      <c r="E110" s="6">
        <v>0</v>
      </c>
      <c r="F110" s="6">
        <v>0</v>
      </c>
      <c r="G110" s="6"/>
      <c r="H110" s="6"/>
      <c r="I110" s="6"/>
      <c r="J110" s="2">
        <v>-176605.29</v>
      </c>
      <c r="K110" s="6"/>
      <c r="L110" s="6"/>
      <c r="M110" s="7">
        <v>43791</v>
      </c>
      <c r="N110" s="6" t="s">
        <v>208</v>
      </c>
      <c r="O110" s="6">
        <v>1</v>
      </c>
      <c r="P110" s="6">
        <v>1</v>
      </c>
      <c r="Q110" s="7">
        <v>43791</v>
      </c>
      <c r="R110" s="6" t="s">
        <v>1127</v>
      </c>
      <c r="S110" s="6" t="s">
        <v>209</v>
      </c>
      <c r="T110" s="8">
        <v>109</v>
      </c>
      <c r="U110" s="9" t="str">
        <f>IFERROR(VLOOKUP(S:S,'[1]Staff List 15-11-19'!B$1:H$65536,7,0),0)</f>
        <v>Staff</v>
      </c>
    </row>
    <row r="111" spans="1:21" x14ac:dyDescent="0.25">
      <c r="A111" s="5">
        <v>1</v>
      </c>
      <c r="B111" s="6">
        <v>8</v>
      </c>
      <c r="C111" s="6">
        <v>566</v>
      </c>
      <c r="D111" s="6">
        <v>281457</v>
      </c>
      <c r="E111" s="6">
        <v>0</v>
      </c>
      <c r="F111" s="6">
        <v>0</v>
      </c>
      <c r="G111" s="6"/>
      <c r="H111" s="6"/>
      <c r="I111" s="6"/>
      <c r="J111" s="2">
        <v>-10788.93</v>
      </c>
      <c r="K111" s="6"/>
      <c r="L111" s="6"/>
      <c r="M111" s="7">
        <v>43791</v>
      </c>
      <c r="N111" s="6" t="s">
        <v>210</v>
      </c>
      <c r="O111" s="6">
        <v>1</v>
      </c>
      <c r="P111" s="6">
        <v>1</v>
      </c>
      <c r="Q111" s="7">
        <v>43791</v>
      </c>
      <c r="R111" s="6" t="s">
        <v>1127</v>
      </c>
      <c r="S111" s="6" t="s">
        <v>211</v>
      </c>
      <c r="T111" s="8">
        <v>110</v>
      </c>
      <c r="U111" s="9" t="str">
        <f>IFERROR(VLOOKUP(S:S,'[1]Staff List 15-11-19'!B$1:H$65536,7,0),0)</f>
        <v>Staff</v>
      </c>
    </row>
    <row r="112" spans="1:21" x14ac:dyDescent="0.25">
      <c r="A112" s="5">
        <v>1</v>
      </c>
      <c r="B112" s="6">
        <v>8</v>
      </c>
      <c r="C112" s="6">
        <v>566</v>
      </c>
      <c r="D112" s="6">
        <v>281457</v>
      </c>
      <c r="E112" s="6">
        <v>0</v>
      </c>
      <c r="F112" s="6">
        <v>0</v>
      </c>
      <c r="G112" s="6"/>
      <c r="H112" s="6"/>
      <c r="I112" s="6"/>
      <c r="J112" s="2">
        <v>-52753.41</v>
      </c>
      <c r="K112" s="6"/>
      <c r="L112" s="6"/>
      <c r="M112" s="7">
        <v>43791</v>
      </c>
      <c r="N112" s="6" t="s">
        <v>212</v>
      </c>
      <c r="O112" s="6">
        <v>1</v>
      </c>
      <c r="P112" s="6">
        <v>1</v>
      </c>
      <c r="Q112" s="7">
        <v>43791</v>
      </c>
      <c r="R112" s="6" t="s">
        <v>1127</v>
      </c>
      <c r="S112" s="6" t="s">
        <v>213</v>
      </c>
      <c r="T112" s="8">
        <v>111</v>
      </c>
      <c r="U112" s="9" t="str">
        <f>IFERROR(VLOOKUP(S:S,'[1]Staff List 15-11-19'!B$1:H$65536,7,0),0)</f>
        <v>Staff</v>
      </c>
    </row>
    <row r="113" spans="1:21" x14ac:dyDescent="0.25">
      <c r="A113" s="5">
        <v>1</v>
      </c>
      <c r="B113" s="6">
        <v>8</v>
      </c>
      <c r="C113" s="6">
        <v>566</v>
      </c>
      <c r="D113" s="6">
        <v>281457</v>
      </c>
      <c r="E113" s="6">
        <v>0</v>
      </c>
      <c r="F113" s="6">
        <v>0</v>
      </c>
      <c r="G113" s="6"/>
      <c r="H113" s="6"/>
      <c r="I113" s="6"/>
      <c r="J113" s="2">
        <v>-9825.27</v>
      </c>
      <c r="K113" s="6"/>
      <c r="L113" s="6"/>
      <c r="M113" s="7">
        <v>43791</v>
      </c>
      <c r="N113" s="6" t="s">
        <v>214</v>
      </c>
      <c r="O113" s="6">
        <v>1</v>
      </c>
      <c r="P113" s="6">
        <v>1</v>
      </c>
      <c r="Q113" s="7">
        <v>43791</v>
      </c>
      <c r="R113" s="6" t="s">
        <v>1127</v>
      </c>
      <c r="S113" s="6" t="s">
        <v>215</v>
      </c>
      <c r="T113" s="8">
        <v>112</v>
      </c>
      <c r="U113" s="9" t="str">
        <f>IFERROR(VLOOKUP(S:S,'[1]Staff List 15-11-19'!B$1:H$65536,7,0),0)</f>
        <v>Staff</v>
      </c>
    </row>
    <row r="114" spans="1:21" x14ac:dyDescent="0.25">
      <c r="A114" s="5">
        <v>1</v>
      </c>
      <c r="B114" s="6">
        <v>8</v>
      </c>
      <c r="C114" s="6">
        <v>566</v>
      </c>
      <c r="D114" s="6">
        <v>281457</v>
      </c>
      <c r="E114" s="6">
        <v>0</v>
      </c>
      <c r="F114" s="6">
        <v>0</v>
      </c>
      <c r="G114" s="6"/>
      <c r="H114" s="6"/>
      <c r="I114" s="6"/>
      <c r="J114" s="2">
        <v>-11014.27</v>
      </c>
      <c r="K114" s="6"/>
      <c r="L114" s="6"/>
      <c r="M114" s="7">
        <v>43791</v>
      </c>
      <c r="N114" s="6" t="s">
        <v>216</v>
      </c>
      <c r="O114" s="6">
        <v>1</v>
      </c>
      <c r="P114" s="6">
        <v>1</v>
      </c>
      <c r="Q114" s="7">
        <v>43791</v>
      </c>
      <c r="R114" s="6" t="s">
        <v>1127</v>
      </c>
      <c r="S114" s="6" t="s">
        <v>217</v>
      </c>
      <c r="T114" s="8">
        <v>113</v>
      </c>
      <c r="U114" s="9" t="str">
        <f>IFERROR(VLOOKUP(S:S,'[1]Staff List 15-11-19'!B$1:H$65536,7,0),0)</f>
        <v>Staff</v>
      </c>
    </row>
    <row r="115" spans="1:21" x14ac:dyDescent="0.25">
      <c r="A115" s="11">
        <v>1</v>
      </c>
      <c r="B115" s="12">
        <v>8</v>
      </c>
      <c r="C115" s="12">
        <v>566</v>
      </c>
      <c r="D115" s="12">
        <v>505101</v>
      </c>
      <c r="E115" s="13">
        <v>0</v>
      </c>
      <c r="F115" s="12">
        <v>0</v>
      </c>
      <c r="G115" s="12"/>
      <c r="H115" s="12"/>
      <c r="I115" s="12"/>
      <c r="J115" s="14">
        <v>476552.69000000006</v>
      </c>
      <c r="K115" s="12"/>
      <c r="L115" s="12"/>
      <c r="M115" s="7">
        <v>43791</v>
      </c>
      <c r="N115" s="12" t="str">
        <f>R115</f>
        <v>November 23 2019 Total  Earning = KATSINA BRANCH</v>
      </c>
      <c r="O115" s="12">
        <v>1</v>
      </c>
      <c r="P115" s="6">
        <v>1</v>
      </c>
      <c r="Q115" s="7">
        <v>43791</v>
      </c>
      <c r="R115" s="12" t="s">
        <v>218</v>
      </c>
      <c r="S115" s="12"/>
      <c r="T115" s="8">
        <v>114</v>
      </c>
      <c r="U115" s="9">
        <f>IFERROR(VLOOKUP(S:S,'[1]Staff List 15-11-19'!B$1:H$65536,7,0),0)</f>
        <v>0</v>
      </c>
    </row>
    <row r="116" spans="1:21" x14ac:dyDescent="0.25">
      <c r="A116" s="5">
        <v>1</v>
      </c>
      <c r="B116" s="6">
        <v>8</v>
      </c>
      <c r="C116" s="6">
        <v>566</v>
      </c>
      <c r="D116" s="6">
        <v>281457</v>
      </c>
      <c r="E116" s="6">
        <v>0</v>
      </c>
      <c r="F116" s="6">
        <v>0</v>
      </c>
      <c r="G116" s="6"/>
      <c r="H116" s="6"/>
      <c r="I116" s="6"/>
      <c r="J116" s="2">
        <v>-17082.04</v>
      </c>
      <c r="K116" s="6"/>
      <c r="L116" s="6"/>
      <c r="M116" s="7">
        <v>43791</v>
      </c>
      <c r="N116" s="6" t="s">
        <v>219</v>
      </c>
      <c r="O116" s="6">
        <v>1</v>
      </c>
      <c r="P116" s="6">
        <v>1</v>
      </c>
      <c r="Q116" s="7">
        <v>43791</v>
      </c>
      <c r="R116" s="6" t="s">
        <v>1127</v>
      </c>
      <c r="S116" s="6" t="s">
        <v>220</v>
      </c>
      <c r="T116" s="8">
        <v>115</v>
      </c>
      <c r="U116" s="9" t="s">
        <v>36</v>
      </c>
    </row>
    <row r="117" spans="1:21" x14ac:dyDescent="0.25">
      <c r="A117" s="5">
        <v>1</v>
      </c>
      <c r="B117" s="6">
        <v>8</v>
      </c>
      <c r="C117" s="6">
        <v>566</v>
      </c>
      <c r="D117" s="6">
        <v>281457</v>
      </c>
      <c r="E117" s="6">
        <v>0</v>
      </c>
      <c r="F117" s="6">
        <v>0</v>
      </c>
      <c r="G117" s="6"/>
      <c r="H117" s="6"/>
      <c r="I117" s="6"/>
      <c r="J117" s="2">
        <v>-57281.43</v>
      </c>
      <c r="K117" s="6"/>
      <c r="L117" s="6"/>
      <c r="M117" s="7">
        <v>43791</v>
      </c>
      <c r="N117" s="6" t="s">
        <v>221</v>
      </c>
      <c r="O117" s="6">
        <v>1</v>
      </c>
      <c r="P117" s="6">
        <v>1</v>
      </c>
      <c r="Q117" s="7">
        <v>43791</v>
      </c>
      <c r="R117" s="6" t="s">
        <v>1127</v>
      </c>
      <c r="S117" s="6" t="s">
        <v>222</v>
      </c>
      <c r="T117" s="8">
        <v>116</v>
      </c>
      <c r="U117" s="9" t="str">
        <f>IFERROR(VLOOKUP(S:S,'[1]Staff List 15-11-19'!B$1:H$65536,7,0),0)</f>
        <v>Staff</v>
      </c>
    </row>
    <row r="118" spans="1:21" x14ac:dyDescent="0.25">
      <c r="A118" s="5">
        <v>1</v>
      </c>
      <c r="B118" s="6">
        <v>8</v>
      </c>
      <c r="C118" s="6">
        <v>566</v>
      </c>
      <c r="D118" s="6">
        <v>281457</v>
      </c>
      <c r="E118" s="6">
        <v>0</v>
      </c>
      <c r="F118" s="6">
        <v>0</v>
      </c>
      <c r="G118" s="6"/>
      <c r="H118" s="6"/>
      <c r="I118" s="6"/>
      <c r="J118" s="2">
        <v>-10788.93</v>
      </c>
      <c r="K118" s="6"/>
      <c r="L118" s="6"/>
      <c r="M118" s="7">
        <v>43791</v>
      </c>
      <c r="N118" s="6" t="s">
        <v>223</v>
      </c>
      <c r="O118" s="6">
        <v>1</v>
      </c>
      <c r="P118" s="6">
        <v>1</v>
      </c>
      <c r="Q118" s="7">
        <v>43791</v>
      </c>
      <c r="R118" s="6" t="s">
        <v>1127</v>
      </c>
      <c r="S118" s="6" t="s">
        <v>224</v>
      </c>
      <c r="T118" s="8">
        <v>117</v>
      </c>
      <c r="U118" s="9" t="str">
        <f>IFERROR(VLOOKUP(S:S,'[1]Staff List 15-11-19'!B$1:H$65536,7,0),0)</f>
        <v>Staff</v>
      </c>
    </row>
    <row r="119" spans="1:21" x14ac:dyDescent="0.25">
      <c r="A119" s="5">
        <v>1</v>
      </c>
      <c r="B119" s="6">
        <v>8</v>
      </c>
      <c r="C119" s="6">
        <v>566</v>
      </c>
      <c r="D119" s="6">
        <v>281457</v>
      </c>
      <c r="E119" s="6">
        <v>0</v>
      </c>
      <c r="F119" s="6">
        <v>0</v>
      </c>
      <c r="G119" s="6"/>
      <c r="H119" s="6"/>
      <c r="I119" s="6"/>
      <c r="J119" s="2">
        <v>-11014.27</v>
      </c>
      <c r="K119" s="6"/>
      <c r="L119" s="6"/>
      <c r="M119" s="7">
        <v>43791</v>
      </c>
      <c r="N119" s="6" t="s">
        <v>225</v>
      </c>
      <c r="O119" s="6">
        <v>1</v>
      </c>
      <c r="P119" s="6">
        <v>1</v>
      </c>
      <c r="Q119" s="7">
        <v>43791</v>
      </c>
      <c r="R119" s="6" t="s">
        <v>1127</v>
      </c>
      <c r="S119" s="6" t="s">
        <v>226</v>
      </c>
      <c r="T119" s="8">
        <v>118</v>
      </c>
      <c r="U119" s="9" t="str">
        <f>IFERROR(VLOOKUP(S:S,'[1]Staff List 15-11-19'!B$1:H$65536,7,0),0)</f>
        <v>Staff</v>
      </c>
    </row>
    <row r="120" spans="1:21" x14ac:dyDescent="0.25">
      <c r="A120" s="5">
        <v>1</v>
      </c>
      <c r="B120" s="6">
        <v>8</v>
      </c>
      <c r="C120" s="6">
        <v>566</v>
      </c>
      <c r="D120" s="6">
        <v>281457</v>
      </c>
      <c r="E120" s="6">
        <v>0</v>
      </c>
      <c r="F120" s="6">
        <v>0</v>
      </c>
      <c r="G120" s="6"/>
      <c r="H120" s="6"/>
      <c r="I120" s="6"/>
      <c r="J120" s="2">
        <v>-10788.93</v>
      </c>
      <c r="K120" s="6"/>
      <c r="L120" s="6"/>
      <c r="M120" s="7">
        <v>43791</v>
      </c>
      <c r="N120" s="6" t="s">
        <v>227</v>
      </c>
      <c r="O120" s="6">
        <v>1</v>
      </c>
      <c r="P120" s="6">
        <v>1</v>
      </c>
      <c r="Q120" s="7">
        <v>43791</v>
      </c>
      <c r="R120" s="6" t="s">
        <v>1127</v>
      </c>
      <c r="S120" s="6" t="s">
        <v>228</v>
      </c>
      <c r="T120" s="8">
        <v>119</v>
      </c>
      <c r="U120" s="9" t="str">
        <f>IFERROR(VLOOKUP(S:S,'[1]Staff List 15-11-19'!B$1:H$65536,7,0),0)</f>
        <v>Staff</v>
      </c>
    </row>
    <row r="121" spans="1:21" x14ac:dyDescent="0.25">
      <c r="A121" s="5">
        <v>1</v>
      </c>
      <c r="B121" s="6">
        <v>8</v>
      </c>
      <c r="C121" s="6">
        <v>566</v>
      </c>
      <c r="D121" s="6">
        <v>281457</v>
      </c>
      <c r="E121" s="6">
        <v>0</v>
      </c>
      <c r="F121" s="6">
        <v>0</v>
      </c>
      <c r="G121" s="17"/>
      <c r="H121" s="17"/>
      <c r="I121" s="17"/>
      <c r="J121" s="2">
        <v>-11915.32</v>
      </c>
      <c r="K121" s="17"/>
      <c r="L121" s="17"/>
      <c r="M121" s="7">
        <v>43791</v>
      </c>
      <c r="N121" s="17" t="s">
        <v>229</v>
      </c>
      <c r="O121" s="17">
        <v>1</v>
      </c>
      <c r="P121" s="6">
        <v>1</v>
      </c>
      <c r="Q121" s="7">
        <v>43791</v>
      </c>
      <c r="R121" s="17" t="s">
        <v>1127</v>
      </c>
      <c r="S121" s="17" t="s">
        <v>230</v>
      </c>
      <c r="T121" s="8">
        <v>120</v>
      </c>
      <c r="U121" s="9" t="s">
        <v>36</v>
      </c>
    </row>
    <row r="122" spans="1:21" x14ac:dyDescent="0.25">
      <c r="A122" s="5">
        <v>1</v>
      </c>
      <c r="B122" s="6">
        <v>8</v>
      </c>
      <c r="C122" s="6">
        <v>566</v>
      </c>
      <c r="D122" s="6">
        <v>281457</v>
      </c>
      <c r="E122" s="6">
        <v>0</v>
      </c>
      <c r="F122" s="6">
        <v>0</v>
      </c>
      <c r="G122" s="6"/>
      <c r="H122" s="6"/>
      <c r="I122" s="6"/>
      <c r="J122" s="2">
        <v>-65780.59</v>
      </c>
      <c r="K122" s="6"/>
      <c r="L122" s="6"/>
      <c r="M122" s="7">
        <v>43791</v>
      </c>
      <c r="N122" s="6" t="s">
        <v>231</v>
      </c>
      <c r="O122" s="6">
        <v>1</v>
      </c>
      <c r="P122" s="6">
        <v>1</v>
      </c>
      <c r="Q122" s="7">
        <v>43791</v>
      </c>
      <c r="R122" s="6" t="s">
        <v>1127</v>
      </c>
      <c r="S122" s="6" t="s">
        <v>232</v>
      </c>
      <c r="T122" s="8">
        <v>121</v>
      </c>
      <c r="U122" s="9" t="s">
        <v>36</v>
      </c>
    </row>
    <row r="123" spans="1:21" x14ac:dyDescent="0.25">
      <c r="A123" s="11">
        <v>1</v>
      </c>
      <c r="B123" s="12">
        <v>35</v>
      </c>
      <c r="C123" s="12">
        <v>566</v>
      </c>
      <c r="D123" s="12">
        <v>505101</v>
      </c>
      <c r="E123" s="13">
        <v>0</v>
      </c>
      <c r="F123" s="12">
        <v>0</v>
      </c>
      <c r="G123" s="12"/>
      <c r="H123" s="12"/>
      <c r="I123" s="12"/>
      <c r="J123" s="14">
        <v>184651.51</v>
      </c>
      <c r="K123" s="12"/>
      <c r="L123" s="12"/>
      <c r="M123" s="7">
        <v>43791</v>
      </c>
      <c r="N123" s="12" t="str">
        <f>R123</f>
        <v>November 23 2019 Total  Earning = FUNTUA BRANCH</v>
      </c>
      <c r="O123" s="12">
        <v>1</v>
      </c>
      <c r="P123" s="6">
        <v>1</v>
      </c>
      <c r="Q123" s="7">
        <v>43791</v>
      </c>
      <c r="R123" s="12" t="s">
        <v>233</v>
      </c>
      <c r="S123" s="12"/>
      <c r="T123" s="8">
        <v>122</v>
      </c>
      <c r="U123" s="9">
        <f>IFERROR(VLOOKUP(S:S,'[1]Staff List 15-11-19'!B$1:H$65536,7,0),0)</f>
        <v>0</v>
      </c>
    </row>
    <row r="124" spans="1:21" x14ac:dyDescent="0.25">
      <c r="A124" s="5">
        <v>1</v>
      </c>
      <c r="B124" s="6">
        <v>1</v>
      </c>
      <c r="C124" s="6">
        <v>566</v>
      </c>
      <c r="D124" s="6">
        <v>281457</v>
      </c>
      <c r="E124" s="6">
        <v>0</v>
      </c>
      <c r="F124" s="6">
        <v>0</v>
      </c>
      <c r="G124" s="6"/>
      <c r="H124" s="6"/>
      <c r="I124" s="6"/>
      <c r="J124" s="2">
        <v>-71015.75</v>
      </c>
      <c r="K124" s="6"/>
      <c r="L124" s="6"/>
      <c r="M124" s="7">
        <v>43791</v>
      </c>
      <c r="N124" s="6" t="s">
        <v>234</v>
      </c>
      <c r="O124" s="6">
        <v>1</v>
      </c>
      <c r="P124" s="6">
        <v>1</v>
      </c>
      <c r="Q124" s="7">
        <v>43791</v>
      </c>
      <c r="R124" s="6" t="s">
        <v>1127</v>
      </c>
      <c r="S124" s="6" t="s">
        <v>235</v>
      </c>
      <c r="T124" s="8">
        <v>123</v>
      </c>
      <c r="U124" s="9" t="str">
        <f>IFERROR(VLOOKUP(S:S,'[1]Staff List 15-11-19'!B$1:H$65536,7,0),0)</f>
        <v>Staff</v>
      </c>
    </row>
    <row r="125" spans="1:21" x14ac:dyDescent="0.25">
      <c r="A125" s="5">
        <v>1</v>
      </c>
      <c r="B125" s="6">
        <v>1</v>
      </c>
      <c r="C125" s="6">
        <v>566</v>
      </c>
      <c r="D125" s="6">
        <v>281457</v>
      </c>
      <c r="E125" s="6">
        <v>0</v>
      </c>
      <c r="F125" s="6">
        <v>0</v>
      </c>
      <c r="G125" s="6"/>
      <c r="H125" s="6"/>
      <c r="I125" s="6"/>
      <c r="J125" s="2">
        <v>-21822.080000000002</v>
      </c>
      <c r="K125" s="6"/>
      <c r="L125" s="6"/>
      <c r="M125" s="7">
        <v>43791</v>
      </c>
      <c r="N125" s="6" t="s">
        <v>236</v>
      </c>
      <c r="O125" s="6">
        <v>1</v>
      </c>
      <c r="P125" s="6">
        <v>1</v>
      </c>
      <c r="Q125" s="7">
        <v>43791</v>
      </c>
      <c r="R125" s="6" t="s">
        <v>1127</v>
      </c>
      <c r="S125" s="6" t="s">
        <v>237</v>
      </c>
      <c r="T125" s="8">
        <v>124</v>
      </c>
      <c r="U125" s="9" t="str">
        <f>IFERROR(VLOOKUP(S:S,'[1]Staff List 15-11-19'!B$1:H$65536,7,0),0)</f>
        <v>Staff</v>
      </c>
    </row>
    <row r="126" spans="1:21" x14ac:dyDescent="0.25">
      <c r="A126" s="5">
        <v>1</v>
      </c>
      <c r="B126" s="6">
        <v>1</v>
      </c>
      <c r="C126" s="6">
        <v>566</v>
      </c>
      <c r="D126" s="6">
        <v>281457</v>
      </c>
      <c r="E126" s="6">
        <v>0</v>
      </c>
      <c r="F126" s="6">
        <v>0</v>
      </c>
      <c r="G126" s="6"/>
      <c r="H126" s="6"/>
      <c r="I126" s="6"/>
      <c r="J126" s="2">
        <v>-13581.3</v>
      </c>
      <c r="K126" s="6"/>
      <c r="L126" s="6"/>
      <c r="M126" s="7">
        <v>43791</v>
      </c>
      <c r="N126" s="6" t="s">
        <v>238</v>
      </c>
      <c r="O126" s="6">
        <v>1</v>
      </c>
      <c r="P126" s="6">
        <v>1</v>
      </c>
      <c r="Q126" s="7">
        <v>43791</v>
      </c>
      <c r="R126" s="6" t="s">
        <v>1127</v>
      </c>
      <c r="S126" s="6" t="s">
        <v>239</v>
      </c>
      <c r="T126" s="8">
        <v>125</v>
      </c>
      <c r="U126" s="9" t="str">
        <f>IFERROR(VLOOKUP(S:S,'[1]Staff List 15-11-19'!B$1:H$65536,7,0),0)</f>
        <v>Staff</v>
      </c>
    </row>
    <row r="127" spans="1:21" x14ac:dyDescent="0.25">
      <c r="A127" s="5">
        <v>1</v>
      </c>
      <c r="B127" s="6">
        <v>1</v>
      </c>
      <c r="C127" s="6">
        <v>566</v>
      </c>
      <c r="D127" s="6">
        <v>281457</v>
      </c>
      <c r="E127" s="6">
        <v>0</v>
      </c>
      <c r="F127" s="6">
        <v>0</v>
      </c>
      <c r="G127" s="6"/>
      <c r="H127" s="6"/>
      <c r="I127" s="6"/>
      <c r="J127" s="2">
        <v>-14870.14</v>
      </c>
      <c r="K127" s="6"/>
      <c r="L127" s="6"/>
      <c r="M127" s="7">
        <v>43791</v>
      </c>
      <c r="N127" s="6" t="s">
        <v>240</v>
      </c>
      <c r="O127" s="6">
        <v>1</v>
      </c>
      <c r="P127" s="6">
        <v>1</v>
      </c>
      <c r="Q127" s="7">
        <v>43791</v>
      </c>
      <c r="R127" s="6" t="s">
        <v>1127</v>
      </c>
      <c r="S127" s="6" t="s">
        <v>241</v>
      </c>
      <c r="T127" s="8">
        <v>126</v>
      </c>
      <c r="U127" s="9" t="str">
        <f>IFERROR(VLOOKUP(S:S,'[1]Staff List 15-11-19'!B$1:H$65536,7,0),0)</f>
        <v>Staff</v>
      </c>
    </row>
    <row r="128" spans="1:21" x14ac:dyDescent="0.25">
      <c r="A128" s="5">
        <v>1</v>
      </c>
      <c r="B128" s="6">
        <v>1</v>
      </c>
      <c r="C128" s="6">
        <v>566</v>
      </c>
      <c r="D128" s="6">
        <v>281457</v>
      </c>
      <c r="E128" s="6">
        <v>0</v>
      </c>
      <c r="F128" s="6">
        <v>0</v>
      </c>
      <c r="G128" s="6"/>
      <c r="H128" s="6"/>
      <c r="I128" s="6"/>
      <c r="J128" s="2">
        <v>-21823.89</v>
      </c>
      <c r="K128" s="6"/>
      <c r="L128" s="6"/>
      <c r="M128" s="7">
        <v>43791</v>
      </c>
      <c r="N128" s="6" t="s">
        <v>242</v>
      </c>
      <c r="O128" s="6">
        <v>1</v>
      </c>
      <c r="P128" s="6">
        <v>1</v>
      </c>
      <c r="Q128" s="7">
        <v>43791</v>
      </c>
      <c r="R128" s="6" t="s">
        <v>1127</v>
      </c>
      <c r="S128" s="6" t="s">
        <v>243</v>
      </c>
      <c r="T128" s="8">
        <v>127</v>
      </c>
      <c r="U128" s="9" t="str">
        <f>IFERROR(VLOOKUP(S:S,'[1]Staff List 15-11-19'!B$1:H$65536,7,0),0)</f>
        <v>Staff</v>
      </c>
    </row>
    <row r="129" spans="1:21" x14ac:dyDescent="0.25">
      <c r="A129" s="5">
        <v>1</v>
      </c>
      <c r="B129" s="6">
        <v>1</v>
      </c>
      <c r="C129" s="6">
        <v>566</v>
      </c>
      <c r="D129" s="6">
        <v>281457</v>
      </c>
      <c r="E129" s="6">
        <v>0</v>
      </c>
      <c r="F129" s="6">
        <v>0</v>
      </c>
      <c r="G129" s="6"/>
      <c r="H129" s="6"/>
      <c r="I129" s="6"/>
      <c r="J129" s="2">
        <v>-42740.85</v>
      </c>
      <c r="K129" s="6"/>
      <c r="L129" s="6"/>
      <c r="M129" s="7">
        <v>43791</v>
      </c>
      <c r="N129" s="6" t="s">
        <v>244</v>
      </c>
      <c r="O129" s="6">
        <v>1</v>
      </c>
      <c r="P129" s="6">
        <v>1</v>
      </c>
      <c r="Q129" s="7">
        <v>43791</v>
      </c>
      <c r="R129" s="6" t="s">
        <v>1127</v>
      </c>
      <c r="S129" s="6" t="s">
        <v>245</v>
      </c>
      <c r="T129" s="8">
        <v>128</v>
      </c>
      <c r="U129" s="9" t="str">
        <f>IFERROR(VLOOKUP(S:S,'[1]Staff List 15-11-19'!B$1:H$65536,7,0),0)</f>
        <v>Staff</v>
      </c>
    </row>
    <row r="130" spans="1:21" x14ac:dyDescent="0.25">
      <c r="A130" s="5">
        <v>1</v>
      </c>
      <c r="B130" s="6">
        <v>1</v>
      </c>
      <c r="C130" s="6">
        <v>566</v>
      </c>
      <c r="D130" s="6">
        <v>281457</v>
      </c>
      <c r="E130" s="6">
        <v>0</v>
      </c>
      <c r="F130" s="6">
        <v>0</v>
      </c>
      <c r="G130" s="6"/>
      <c r="H130" s="6"/>
      <c r="I130" s="6"/>
      <c r="J130" s="2">
        <v>-14685.31</v>
      </c>
      <c r="K130" s="6"/>
      <c r="L130" s="6"/>
      <c r="M130" s="7">
        <v>43791</v>
      </c>
      <c r="N130" s="6" t="s">
        <v>246</v>
      </c>
      <c r="O130" s="6">
        <v>1</v>
      </c>
      <c r="P130" s="6">
        <v>1</v>
      </c>
      <c r="Q130" s="7">
        <v>43791</v>
      </c>
      <c r="R130" s="6" t="s">
        <v>1127</v>
      </c>
      <c r="S130" s="6" t="s">
        <v>247</v>
      </c>
      <c r="T130" s="8">
        <v>129</v>
      </c>
      <c r="U130" s="9" t="str">
        <f>IFERROR(VLOOKUP(S:S,'[1]Staff List 15-11-19'!B$1:H$65536,7,0),0)</f>
        <v>Staff</v>
      </c>
    </row>
    <row r="131" spans="1:21" x14ac:dyDescent="0.25">
      <c r="A131" s="5">
        <v>1</v>
      </c>
      <c r="B131" s="6">
        <v>1</v>
      </c>
      <c r="C131" s="6">
        <v>566</v>
      </c>
      <c r="D131" s="6">
        <v>281457</v>
      </c>
      <c r="E131" s="6">
        <v>0</v>
      </c>
      <c r="F131" s="6">
        <v>0</v>
      </c>
      <c r="G131" s="6"/>
      <c r="H131" s="6"/>
      <c r="I131" s="6"/>
      <c r="J131" s="2">
        <v>-42386.47</v>
      </c>
      <c r="K131" s="6"/>
      <c r="L131" s="6"/>
      <c r="M131" s="7">
        <v>43791</v>
      </c>
      <c r="N131" s="6" t="s">
        <v>248</v>
      </c>
      <c r="O131" s="6">
        <v>1</v>
      </c>
      <c r="P131" s="6">
        <v>1</v>
      </c>
      <c r="Q131" s="7">
        <v>43791</v>
      </c>
      <c r="R131" s="6" t="s">
        <v>1127</v>
      </c>
      <c r="S131" s="6" t="s">
        <v>249</v>
      </c>
      <c r="T131" s="8">
        <v>130</v>
      </c>
      <c r="U131" s="9" t="str">
        <f>IFERROR(VLOOKUP(S:S,'[1]Staff List 15-11-19'!B$1:H$65536,7,0),0)</f>
        <v>Staff</v>
      </c>
    </row>
    <row r="132" spans="1:21" x14ac:dyDescent="0.25">
      <c r="A132" s="5">
        <v>1</v>
      </c>
      <c r="B132" s="6">
        <v>1</v>
      </c>
      <c r="C132" s="6">
        <v>566</v>
      </c>
      <c r="D132" s="6">
        <v>281457</v>
      </c>
      <c r="E132" s="6">
        <v>0</v>
      </c>
      <c r="F132" s="6">
        <v>0</v>
      </c>
      <c r="G132" s="6"/>
      <c r="H132" s="6"/>
      <c r="I132" s="6"/>
      <c r="J132" s="2">
        <v>-80884.58</v>
      </c>
      <c r="K132" s="6"/>
      <c r="L132" s="6"/>
      <c r="M132" s="7">
        <v>43791</v>
      </c>
      <c r="N132" s="6" t="s">
        <v>250</v>
      </c>
      <c r="O132" s="6">
        <v>1</v>
      </c>
      <c r="P132" s="6">
        <v>1</v>
      </c>
      <c r="Q132" s="7">
        <v>43791</v>
      </c>
      <c r="R132" s="6" t="s">
        <v>1127</v>
      </c>
      <c r="S132" s="6" t="s">
        <v>251</v>
      </c>
      <c r="T132" s="8">
        <v>131</v>
      </c>
      <c r="U132" s="9" t="str">
        <f>IFERROR(VLOOKUP(S:S,'[1]Staff List 15-11-19'!B$1:H$65536,7,0),0)</f>
        <v>Staff</v>
      </c>
    </row>
    <row r="133" spans="1:21" x14ac:dyDescent="0.25">
      <c r="A133" s="5">
        <v>1</v>
      </c>
      <c r="B133" s="6">
        <v>1</v>
      </c>
      <c r="C133" s="6">
        <v>566</v>
      </c>
      <c r="D133" s="6">
        <v>281457</v>
      </c>
      <c r="E133" s="6">
        <v>0</v>
      </c>
      <c r="F133" s="6">
        <v>0</v>
      </c>
      <c r="G133" s="6"/>
      <c r="H133" s="6"/>
      <c r="I133" s="6"/>
      <c r="J133" s="2">
        <v>-134427.49</v>
      </c>
      <c r="K133" s="6"/>
      <c r="L133" s="6"/>
      <c r="M133" s="7">
        <v>43791</v>
      </c>
      <c r="N133" s="6" t="s">
        <v>252</v>
      </c>
      <c r="O133" s="6">
        <v>1</v>
      </c>
      <c r="P133" s="6">
        <v>1</v>
      </c>
      <c r="Q133" s="7">
        <v>43791</v>
      </c>
      <c r="R133" s="6" t="s">
        <v>1127</v>
      </c>
      <c r="S133" s="6" t="s">
        <v>253</v>
      </c>
      <c r="T133" s="8">
        <v>132</v>
      </c>
      <c r="U133" s="9" t="str">
        <f>IFERROR(VLOOKUP(S:S,'[1]Staff List 15-11-19'!B$1:H$65536,7,0),0)</f>
        <v>Staff</v>
      </c>
    </row>
    <row r="134" spans="1:21" x14ac:dyDescent="0.25">
      <c r="A134" s="5">
        <v>1</v>
      </c>
      <c r="B134" s="6">
        <v>1</v>
      </c>
      <c r="C134" s="6">
        <v>566</v>
      </c>
      <c r="D134" s="6">
        <v>281457</v>
      </c>
      <c r="E134" s="6">
        <v>0</v>
      </c>
      <c r="F134" s="6">
        <v>0</v>
      </c>
      <c r="G134" s="6"/>
      <c r="H134" s="6"/>
      <c r="I134" s="6"/>
      <c r="J134" s="2">
        <v>-12475.55</v>
      </c>
      <c r="K134" s="6"/>
      <c r="L134" s="6"/>
      <c r="M134" s="7">
        <v>43791</v>
      </c>
      <c r="N134" s="6" t="s">
        <v>254</v>
      </c>
      <c r="O134" s="6">
        <v>1</v>
      </c>
      <c r="P134" s="6">
        <v>1</v>
      </c>
      <c r="Q134" s="7">
        <v>43791</v>
      </c>
      <c r="R134" s="6" t="s">
        <v>1127</v>
      </c>
      <c r="S134" s="6" t="s">
        <v>255</v>
      </c>
      <c r="T134" s="8">
        <v>133</v>
      </c>
      <c r="U134" s="9" t="str">
        <f>IFERROR(VLOOKUP(S:S,'[1]Staff List 15-11-19'!B$1:H$65536,7,0),0)</f>
        <v>Staff</v>
      </c>
    </row>
    <row r="135" spans="1:21" x14ac:dyDescent="0.25">
      <c r="A135" s="5">
        <v>1</v>
      </c>
      <c r="B135" s="6">
        <v>1</v>
      </c>
      <c r="C135" s="6">
        <v>566</v>
      </c>
      <c r="D135" s="6">
        <v>281457</v>
      </c>
      <c r="E135" s="6">
        <v>0</v>
      </c>
      <c r="F135" s="6">
        <v>0</v>
      </c>
      <c r="G135" s="6"/>
      <c r="H135" s="6"/>
      <c r="I135" s="6"/>
      <c r="J135" s="2">
        <v>-15680.26</v>
      </c>
      <c r="K135" s="6"/>
      <c r="L135" s="6"/>
      <c r="M135" s="7">
        <v>43791</v>
      </c>
      <c r="N135" s="6" t="s">
        <v>256</v>
      </c>
      <c r="O135" s="6">
        <v>1</v>
      </c>
      <c r="P135" s="6">
        <v>1</v>
      </c>
      <c r="Q135" s="7">
        <v>43791</v>
      </c>
      <c r="R135" s="6" t="s">
        <v>1127</v>
      </c>
      <c r="S135" s="6" t="s">
        <v>257</v>
      </c>
      <c r="T135" s="8">
        <v>134</v>
      </c>
      <c r="U135" s="9" t="str">
        <f>IFERROR(VLOOKUP(S:S,'[1]Staff List 15-11-19'!B$1:H$65536,7,0),0)</f>
        <v>Staff</v>
      </c>
    </row>
    <row r="136" spans="1:21" x14ac:dyDescent="0.25">
      <c r="A136" s="5">
        <v>1</v>
      </c>
      <c r="B136" s="6">
        <v>1</v>
      </c>
      <c r="C136" s="6">
        <v>566</v>
      </c>
      <c r="D136" s="6">
        <v>281457</v>
      </c>
      <c r="E136" s="6">
        <v>0</v>
      </c>
      <c r="F136" s="6">
        <v>0</v>
      </c>
      <c r="G136" s="6"/>
      <c r="H136" s="6"/>
      <c r="I136" s="6"/>
      <c r="J136" s="2">
        <v>-67774.55</v>
      </c>
      <c r="K136" s="6"/>
      <c r="L136" s="6"/>
      <c r="M136" s="7">
        <v>43791</v>
      </c>
      <c r="N136" s="6" t="s">
        <v>258</v>
      </c>
      <c r="O136" s="6">
        <v>1</v>
      </c>
      <c r="P136" s="6">
        <v>1</v>
      </c>
      <c r="Q136" s="7">
        <v>43791</v>
      </c>
      <c r="R136" s="6" t="s">
        <v>1127</v>
      </c>
      <c r="S136" s="6" t="s">
        <v>259</v>
      </c>
      <c r="T136" s="8">
        <v>135</v>
      </c>
      <c r="U136" s="9" t="str">
        <f>IFERROR(VLOOKUP(S:S,'[1]Staff List 15-11-19'!B$1:H$65536,7,0),0)</f>
        <v>Staff</v>
      </c>
    </row>
    <row r="137" spans="1:21" x14ac:dyDescent="0.25">
      <c r="A137" s="5">
        <v>1</v>
      </c>
      <c r="B137" s="6">
        <v>1</v>
      </c>
      <c r="C137" s="6">
        <v>566</v>
      </c>
      <c r="D137" s="6">
        <v>281457</v>
      </c>
      <c r="E137" s="6">
        <v>0</v>
      </c>
      <c r="F137" s="6">
        <v>0</v>
      </c>
      <c r="G137" s="6"/>
      <c r="H137" s="6"/>
      <c r="I137" s="6"/>
      <c r="J137" s="2">
        <v>-14752.97</v>
      </c>
      <c r="K137" s="6"/>
      <c r="L137" s="6"/>
      <c r="M137" s="7">
        <v>43791</v>
      </c>
      <c r="N137" s="6" t="s">
        <v>260</v>
      </c>
      <c r="O137" s="6">
        <v>1</v>
      </c>
      <c r="P137" s="6">
        <v>1</v>
      </c>
      <c r="Q137" s="7">
        <v>43791</v>
      </c>
      <c r="R137" s="6" t="s">
        <v>1127</v>
      </c>
      <c r="S137" s="6" t="s">
        <v>261</v>
      </c>
      <c r="T137" s="8">
        <v>136</v>
      </c>
      <c r="U137" s="9" t="str">
        <f>IFERROR(VLOOKUP(S:S,'[1]Staff List 15-11-19'!B$1:H$65536,7,0),0)</f>
        <v>Staff</v>
      </c>
    </row>
    <row r="138" spans="1:21" x14ac:dyDescent="0.25">
      <c r="A138" s="5">
        <v>1</v>
      </c>
      <c r="B138" s="6">
        <v>1</v>
      </c>
      <c r="C138" s="6">
        <v>566</v>
      </c>
      <c r="D138" s="6">
        <v>281457</v>
      </c>
      <c r="E138" s="6">
        <v>0</v>
      </c>
      <c r="F138" s="6">
        <v>0</v>
      </c>
      <c r="G138" s="6"/>
      <c r="H138" s="6"/>
      <c r="I138" s="6"/>
      <c r="J138" s="2">
        <v>-24244.16</v>
      </c>
      <c r="K138" s="6"/>
      <c r="L138" s="6"/>
      <c r="M138" s="7">
        <v>43791</v>
      </c>
      <c r="N138" s="6" t="s">
        <v>262</v>
      </c>
      <c r="O138" s="6">
        <v>1</v>
      </c>
      <c r="P138" s="6">
        <v>1</v>
      </c>
      <c r="Q138" s="7">
        <v>43791</v>
      </c>
      <c r="R138" s="6" t="s">
        <v>1127</v>
      </c>
      <c r="S138" s="6" t="s">
        <v>263</v>
      </c>
      <c r="T138" s="8">
        <v>137</v>
      </c>
      <c r="U138" s="9" t="str">
        <f>IFERROR(VLOOKUP(S:S,'[1]Staff List 15-11-19'!B$1:H$65536,7,0),0)</f>
        <v>Staff</v>
      </c>
    </row>
    <row r="139" spans="1:21" x14ac:dyDescent="0.25">
      <c r="A139" s="5">
        <v>1</v>
      </c>
      <c r="B139" s="6">
        <v>1</v>
      </c>
      <c r="C139" s="6">
        <v>566</v>
      </c>
      <c r="D139" s="6">
        <v>281457</v>
      </c>
      <c r="E139" s="6">
        <v>0</v>
      </c>
      <c r="F139" s="6">
        <v>0</v>
      </c>
      <c r="G139" s="6"/>
      <c r="H139" s="6"/>
      <c r="I139" s="6"/>
      <c r="J139" s="2">
        <v>-198049.1</v>
      </c>
      <c r="K139" s="6"/>
      <c r="L139" s="6"/>
      <c r="M139" s="7">
        <v>43791</v>
      </c>
      <c r="N139" s="6" t="s">
        <v>264</v>
      </c>
      <c r="O139" s="6">
        <v>1</v>
      </c>
      <c r="P139" s="6">
        <v>1</v>
      </c>
      <c r="Q139" s="7">
        <v>43791</v>
      </c>
      <c r="R139" s="6" t="s">
        <v>1127</v>
      </c>
      <c r="S139" s="6" t="s">
        <v>265</v>
      </c>
      <c r="T139" s="8">
        <v>138</v>
      </c>
      <c r="U139" s="9" t="str">
        <f>IFERROR(VLOOKUP(S:S,'[1]Staff List 15-11-19'!B$1:H$65536,7,0),0)</f>
        <v>Staff</v>
      </c>
    </row>
    <row r="140" spans="1:21" x14ac:dyDescent="0.25">
      <c r="A140" s="5">
        <v>1</v>
      </c>
      <c r="B140" s="6">
        <v>1</v>
      </c>
      <c r="C140" s="6">
        <v>566</v>
      </c>
      <c r="D140" s="6">
        <v>281457</v>
      </c>
      <c r="E140" s="6">
        <v>0</v>
      </c>
      <c r="F140" s="6">
        <v>0</v>
      </c>
      <c r="G140" s="6"/>
      <c r="H140" s="6"/>
      <c r="I140" s="6"/>
      <c r="J140" s="2">
        <v>-21822.080000000002</v>
      </c>
      <c r="K140" s="6"/>
      <c r="L140" s="6"/>
      <c r="M140" s="7">
        <v>43791</v>
      </c>
      <c r="N140" s="6" t="s">
        <v>266</v>
      </c>
      <c r="O140" s="6">
        <v>1</v>
      </c>
      <c r="P140" s="6">
        <v>1</v>
      </c>
      <c r="Q140" s="7">
        <v>43791</v>
      </c>
      <c r="R140" s="6" t="s">
        <v>1127</v>
      </c>
      <c r="S140" s="6" t="s">
        <v>267</v>
      </c>
      <c r="T140" s="8">
        <v>139</v>
      </c>
      <c r="U140" s="9" t="str">
        <f>IFERROR(VLOOKUP(S:S,'[1]Staff List 15-11-19'!B$1:H$65536,7,0),0)</f>
        <v>Staff</v>
      </c>
    </row>
    <row r="141" spans="1:21" x14ac:dyDescent="0.25">
      <c r="A141" s="11">
        <v>1</v>
      </c>
      <c r="B141" s="12">
        <v>2</v>
      </c>
      <c r="C141" s="12">
        <v>566</v>
      </c>
      <c r="D141" s="12">
        <v>505101</v>
      </c>
      <c r="E141" s="13">
        <v>0</v>
      </c>
      <c r="F141" s="12">
        <v>0</v>
      </c>
      <c r="G141" s="12"/>
      <c r="H141" s="12"/>
      <c r="I141" s="12"/>
      <c r="J141" s="14">
        <v>813036.52999999991</v>
      </c>
      <c r="K141" s="12"/>
      <c r="L141" s="12"/>
      <c r="M141" s="7">
        <v>43791</v>
      </c>
      <c r="N141" s="12" t="str">
        <f>R141</f>
        <v>November 23 2019 Total  Earning = ABUJA BRANCH</v>
      </c>
      <c r="O141" s="12">
        <v>1</v>
      </c>
      <c r="P141" s="6">
        <v>1</v>
      </c>
      <c r="Q141" s="7">
        <v>43791</v>
      </c>
      <c r="R141" s="12" t="s">
        <v>268</v>
      </c>
      <c r="S141" s="12"/>
      <c r="T141" s="8">
        <v>140</v>
      </c>
      <c r="U141" s="9">
        <f>IFERROR(VLOOKUP(S:S,'[1]Staff List 15-11-19'!B$1:H$65536,7,0),0)</f>
        <v>0</v>
      </c>
    </row>
    <row r="142" spans="1:21" x14ac:dyDescent="0.25">
      <c r="A142" s="5">
        <v>1</v>
      </c>
      <c r="B142" s="6">
        <v>1</v>
      </c>
      <c r="C142" s="6">
        <v>566</v>
      </c>
      <c r="D142" s="6">
        <v>281457</v>
      </c>
      <c r="E142" s="6">
        <v>0</v>
      </c>
      <c r="F142" s="6">
        <v>0</v>
      </c>
      <c r="G142" s="6"/>
      <c r="H142" s="6"/>
      <c r="I142" s="6"/>
      <c r="J142" s="2">
        <v>-12608.14</v>
      </c>
      <c r="K142" s="6"/>
      <c r="L142" s="6"/>
      <c r="M142" s="7">
        <v>43791</v>
      </c>
      <c r="N142" s="6" t="s">
        <v>269</v>
      </c>
      <c r="O142" s="6">
        <v>1</v>
      </c>
      <c r="P142" s="6">
        <v>1</v>
      </c>
      <c r="Q142" s="7">
        <v>43791</v>
      </c>
      <c r="R142" s="6" t="s">
        <v>1127</v>
      </c>
      <c r="S142" s="6" t="s">
        <v>270</v>
      </c>
      <c r="T142" s="8">
        <v>141</v>
      </c>
      <c r="U142" s="9" t="str">
        <f>IFERROR(VLOOKUP(S:S,'[1]Staff List 15-11-19'!B$1:H$65536,7,0),0)</f>
        <v>Staff</v>
      </c>
    </row>
    <row r="143" spans="1:21" x14ac:dyDescent="0.25">
      <c r="A143" s="5">
        <v>1</v>
      </c>
      <c r="B143" s="6">
        <v>1</v>
      </c>
      <c r="C143" s="6">
        <v>566</v>
      </c>
      <c r="D143" s="6">
        <v>281457</v>
      </c>
      <c r="E143" s="6">
        <v>0</v>
      </c>
      <c r="F143" s="6">
        <v>0</v>
      </c>
      <c r="G143" s="6"/>
      <c r="H143" s="6"/>
      <c r="I143" s="6"/>
      <c r="J143" s="2">
        <v>-42075.93</v>
      </c>
      <c r="K143" s="6"/>
      <c r="L143" s="6"/>
      <c r="M143" s="7">
        <v>43791</v>
      </c>
      <c r="N143" s="1" t="s">
        <v>271</v>
      </c>
      <c r="O143" s="6">
        <v>1</v>
      </c>
      <c r="P143" s="6">
        <v>1</v>
      </c>
      <c r="Q143" s="7">
        <v>43791</v>
      </c>
      <c r="R143" s="6" t="s">
        <v>1127</v>
      </c>
      <c r="S143" s="1" t="s">
        <v>272</v>
      </c>
      <c r="T143" s="8">
        <v>142</v>
      </c>
      <c r="U143" s="9" t="str">
        <f>IFERROR(VLOOKUP(S:S,'[1]Staff List 15-11-19'!B$1:H$65536,7,0),0)</f>
        <v>Staff</v>
      </c>
    </row>
    <row r="144" spans="1:21" x14ac:dyDescent="0.25">
      <c r="A144" s="5">
        <v>1</v>
      </c>
      <c r="B144" s="6">
        <v>1</v>
      </c>
      <c r="C144" s="6">
        <v>566</v>
      </c>
      <c r="D144" s="6">
        <v>281457</v>
      </c>
      <c r="E144" s="6">
        <v>0</v>
      </c>
      <c r="F144" s="6">
        <v>0</v>
      </c>
      <c r="G144" s="6"/>
      <c r="H144" s="6"/>
      <c r="I144" s="6"/>
      <c r="J144" s="2">
        <v>-194204.97</v>
      </c>
      <c r="K144" s="6"/>
      <c r="L144" s="6"/>
      <c r="M144" s="7">
        <v>43791</v>
      </c>
      <c r="N144" s="6" t="s">
        <v>273</v>
      </c>
      <c r="O144" s="6">
        <v>1</v>
      </c>
      <c r="P144" s="6">
        <v>1</v>
      </c>
      <c r="Q144" s="7">
        <v>43791</v>
      </c>
      <c r="R144" s="6" t="s">
        <v>1127</v>
      </c>
      <c r="S144" s="6" t="s">
        <v>274</v>
      </c>
      <c r="T144" s="8">
        <v>143</v>
      </c>
      <c r="U144" s="9" t="str">
        <f>IFERROR(VLOOKUP(S:S,'[1]Staff List 15-11-19'!B$1:H$65536,7,0),0)</f>
        <v>Staff</v>
      </c>
    </row>
    <row r="145" spans="1:21" x14ac:dyDescent="0.25">
      <c r="A145" s="5">
        <v>1</v>
      </c>
      <c r="B145" s="6">
        <v>1</v>
      </c>
      <c r="C145" s="6">
        <v>566</v>
      </c>
      <c r="D145" s="6">
        <v>281457</v>
      </c>
      <c r="E145" s="6">
        <v>0</v>
      </c>
      <c r="F145" s="6">
        <v>0</v>
      </c>
      <c r="G145" s="6"/>
      <c r="H145" s="6"/>
      <c r="I145" s="6"/>
      <c r="J145" s="2">
        <v>-43087.08</v>
      </c>
      <c r="K145" s="6"/>
      <c r="L145" s="6"/>
      <c r="M145" s="7">
        <v>43791</v>
      </c>
      <c r="N145" s="6" t="s">
        <v>275</v>
      </c>
      <c r="O145" s="6">
        <v>1</v>
      </c>
      <c r="P145" s="6">
        <v>1</v>
      </c>
      <c r="Q145" s="7">
        <v>43791</v>
      </c>
      <c r="R145" s="6" t="s">
        <v>1127</v>
      </c>
      <c r="S145" s="6" t="s">
        <v>276</v>
      </c>
      <c r="T145" s="8">
        <v>144</v>
      </c>
      <c r="U145" s="9" t="str">
        <f>IFERROR(VLOOKUP(S:S,'[1]Staff List 15-11-19'!B$1:H$65536,7,0),0)</f>
        <v>Staff</v>
      </c>
    </row>
    <row r="146" spans="1:21" x14ac:dyDescent="0.25">
      <c r="A146" s="5">
        <v>1</v>
      </c>
      <c r="B146" s="6">
        <v>1</v>
      </c>
      <c r="C146" s="6">
        <v>566</v>
      </c>
      <c r="D146" s="6">
        <v>281457</v>
      </c>
      <c r="E146" s="6">
        <v>0</v>
      </c>
      <c r="F146" s="6">
        <v>0</v>
      </c>
      <c r="G146" s="6"/>
      <c r="H146" s="6"/>
      <c r="I146" s="6"/>
      <c r="J146" s="2">
        <v>-14685.31</v>
      </c>
      <c r="K146" s="6"/>
      <c r="L146" s="6"/>
      <c r="M146" s="7">
        <v>43791</v>
      </c>
      <c r="N146" s="6" t="s">
        <v>277</v>
      </c>
      <c r="O146" s="6">
        <v>1</v>
      </c>
      <c r="P146" s="6">
        <v>1</v>
      </c>
      <c r="Q146" s="7">
        <v>43791</v>
      </c>
      <c r="R146" s="6" t="s">
        <v>1127</v>
      </c>
      <c r="S146" s="6" t="s">
        <v>278</v>
      </c>
      <c r="T146" s="8">
        <v>145</v>
      </c>
      <c r="U146" s="9" t="str">
        <f>IFERROR(VLOOKUP(S:S,'[1]Staff List 15-11-19'!B$1:H$65536,7,0),0)</f>
        <v>Staff</v>
      </c>
    </row>
    <row r="147" spans="1:21" x14ac:dyDescent="0.25">
      <c r="A147" s="5">
        <v>1</v>
      </c>
      <c r="B147" s="6">
        <v>1</v>
      </c>
      <c r="C147" s="6">
        <v>566</v>
      </c>
      <c r="D147" s="6">
        <v>281457</v>
      </c>
      <c r="E147" s="6">
        <v>0</v>
      </c>
      <c r="F147" s="6">
        <v>0</v>
      </c>
      <c r="G147" s="6"/>
      <c r="H147" s="6"/>
      <c r="I147" s="6"/>
      <c r="J147" s="2">
        <v>-13739.64</v>
      </c>
      <c r="K147" s="6"/>
      <c r="L147" s="6"/>
      <c r="M147" s="7">
        <v>43791</v>
      </c>
      <c r="N147" s="6" t="s">
        <v>279</v>
      </c>
      <c r="O147" s="6">
        <v>1</v>
      </c>
      <c r="P147" s="6">
        <v>1</v>
      </c>
      <c r="Q147" s="7">
        <v>43791</v>
      </c>
      <c r="R147" s="6" t="s">
        <v>1127</v>
      </c>
      <c r="S147" s="6" t="s">
        <v>280</v>
      </c>
      <c r="T147" s="8">
        <v>146</v>
      </c>
      <c r="U147" s="9" t="str">
        <f>IFERROR(VLOOKUP(S:S,'[1]Staff List 15-11-19'!B$1:H$65536,7,0),0)</f>
        <v>Staff</v>
      </c>
    </row>
    <row r="148" spans="1:21" x14ac:dyDescent="0.25">
      <c r="A148" s="11">
        <v>1</v>
      </c>
      <c r="B148" s="12">
        <v>16</v>
      </c>
      <c r="C148" s="12">
        <v>566</v>
      </c>
      <c r="D148" s="12">
        <v>505101</v>
      </c>
      <c r="E148" s="13">
        <v>0</v>
      </c>
      <c r="F148" s="12">
        <v>0</v>
      </c>
      <c r="G148" s="12"/>
      <c r="H148" s="12"/>
      <c r="I148" s="12"/>
      <c r="J148" s="14">
        <v>320401.07</v>
      </c>
      <c r="K148" s="12"/>
      <c r="L148" s="12"/>
      <c r="M148" s="7">
        <v>43791</v>
      </c>
      <c r="N148" s="12" t="str">
        <f>R148</f>
        <v>November 23 2019 Total  Earning = NNPC BRANCH</v>
      </c>
      <c r="O148" s="12">
        <v>1</v>
      </c>
      <c r="P148" s="6">
        <v>1</v>
      </c>
      <c r="Q148" s="7">
        <v>43791</v>
      </c>
      <c r="R148" s="12" t="s">
        <v>281</v>
      </c>
      <c r="S148" s="12"/>
      <c r="T148" s="8">
        <v>147</v>
      </c>
      <c r="U148" s="9">
        <f>IFERROR(VLOOKUP(S:S,'[1]Staff List 15-11-19'!B$1:H$65536,7,0),0)</f>
        <v>0</v>
      </c>
    </row>
    <row r="149" spans="1:21" x14ac:dyDescent="0.25">
      <c r="A149" s="5">
        <v>1</v>
      </c>
      <c r="B149" s="6">
        <v>3</v>
      </c>
      <c r="C149" s="6">
        <v>566</v>
      </c>
      <c r="D149" s="6">
        <v>281457</v>
      </c>
      <c r="E149" s="6">
        <v>0</v>
      </c>
      <c r="F149" s="6">
        <v>0</v>
      </c>
      <c r="G149" s="6"/>
      <c r="H149" s="6"/>
      <c r="I149" s="6"/>
      <c r="J149" s="2">
        <v>-67980.59</v>
      </c>
      <c r="K149" s="6"/>
      <c r="L149" s="6"/>
      <c r="M149" s="7">
        <v>43791</v>
      </c>
      <c r="N149" s="6" t="s">
        <v>282</v>
      </c>
      <c r="O149" s="6">
        <v>1</v>
      </c>
      <c r="P149" s="6">
        <v>1</v>
      </c>
      <c r="Q149" s="7">
        <v>43791</v>
      </c>
      <c r="R149" s="6" t="s">
        <v>1127</v>
      </c>
      <c r="S149" s="6" t="s">
        <v>283</v>
      </c>
      <c r="T149" s="8">
        <v>148</v>
      </c>
      <c r="U149" s="9" t="str">
        <f>IFERROR(VLOOKUP(S:S,'[1]Staff List 15-11-19'!B$1:H$65536,7,0),0)</f>
        <v>Staff</v>
      </c>
    </row>
    <row r="150" spans="1:21" x14ac:dyDescent="0.25">
      <c r="A150" s="5">
        <v>1</v>
      </c>
      <c r="B150" s="6">
        <v>3</v>
      </c>
      <c r="C150" s="6">
        <v>566</v>
      </c>
      <c r="D150" s="6">
        <v>281457</v>
      </c>
      <c r="E150" s="6">
        <v>0</v>
      </c>
      <c r="F150" s="6">
        <v>0</v>
      </c>
      <c r="G150" s="6"/>
      <c r="H150" s="6"/>
      <c r="I150" s="6"/>
      <c r="J150" s="2">
        <v>-52956.84</v>
      </c>
      <c r="K150" s="6"/>
      <c r="L150" s="6"/>
      <c r="M150" s="7">
        <v>43791</v>
      </c>
      <c r="N150" s="6" t="s">
        <v>284</v>
      </c>
      <c r="O150" s="6">
        <v>1</v>
      </c>
      <c r="P150" s="6">
        <v>1</v>
      </c>
      <c r="Q150" s="7">
        <v>43791</v>
      </c>
      <c r="R150" s="6" t="s">
        <v>1127</v>
      </c>
      <c r="S150" s="6" t="s">
        <v>285</v>
      </c>
      <c r="T150" s="8">
        <v>149</v>
      </c>
      <c r="U150" s="9" t="str">
        <f>IFERROR(VLOOKUP(S:S,'[1]Staff List 15-11-19'!B$1:H$65536,7,0),0)</f>
        <v>Staff</v>
      </c>
    </row>
    <row r="151" spans="1:21" x14ac:dyDescent="0.25">
      <c r="A151" s="5">
        <v>1</v>
      </c>
      <c r="B151" s="6">
        <v>3</v>
      </c>
      <c r="C151" s="6">
        <v>566</v>
      </c>
      <c r="D151" s="6">
        <v>281457</v>
      </c>
      <c r="E151" s="6">
        <v>0</v>
      </c>
      <c r="F151" s="6">
        <v>0</v>
      </c>
      <c r="G151" s="6"/>
      <c r="H151" s="6"/>
      <c r="I151" s="6"/>
      <c r="J151" s="2">
        <v>-11334.89</v>
      </c>
      <c r="K151" s="6"/>
      <c r="L151" s="6"/>
      <c r="M151" s="7">
        <v>43791</v>
      </c>
      <c r="N151" s="6" t="s">
        <v>286</v>
      </c>
      <c r="O151" s="6">
        <v>1</v>
      </c>
      <c r="P151" s="6">
        <v>1</v>
      </c>
      <c r="Q151" s="7">
        <v>43791</v>
      </c>
      <c r="R151" s="6" t="s">
        <v>1127</v>
      </c>
      <c r="S151" s="6" t="s">
        <v>287</v>
      </c>
      <c r="T151" s="8">
        <v>150</v>
      </c>
      <c r="U151" s="9" t="str">
        <f>IFERROR(VLOOKUP(S:S,'[1]Staff List 15-11-19'!B$1:H$65536,7,0),0)</f>
        <v>Staff</v>
      </c>
    </row>
    <row r="152" spans="1:21" x14ac:dyDescent="0.25">
      <c r="A152" s="5">
        <v>1</v>
      </c>
      <c r="B152" s="6">
        <v>3</v>
      </c>
      <c r="C152" s="6">
        <v>566</v>
      </c>
      <c r="D152" s="6">
        <v>281457</v>
      </c>
      <c r="E152" s="6">
        <v>0</v>
      </c>
      <c r="F152" s="6">
        <v>0</v>
      </c>
      <c r="G152" s="6"/>
      <c r="H152" s="6"/>
      <c r="I152" s="6"/>
      <c r="J152" s="2">
        <v>-56206.02</v>
      </c>
      <c r="K152" s="6"/>
      <c r="L152" s="6"/>
      <c r="M152" s="7">
        <v>43791</v>
      </c>
      <c r="N152" s="6" t="s">
        <v>5</v>
      </c>
      <c r="O152" s="6">
        <v>1</v>
      </c>
      <c r="P152" s="6">
        <v>1</v>
      </c>
      <c r="Q152" s="7">
        <v>43791</v>
      </c>
      <c r="R152" s="6" t="s">
        <v>1127</v>
      </c>
      <c r="S152" s="6" t="s">
        <v>288</v>
      </c>
      <c r="T152" s="8">
        <v>151</v>
      </c>
      <c r="U152" s="9" t="str">
        <f>IFERROR(VLOOKUP(S:S,'[1]Staff List 15-11-19'!B$1:H$65536,7,0),0)</f>
        <v>Staff</v>
      </c>
    </row>
    <row r="153" spans="1:21" x14ac:dyDescent="0.25">
      <c r="A153" s="5">
        <v>1</v>
      </c>
      <c r="B153" s="6">
        <v>3</v>
      </c>
      <c r="C153" s="6">
        <v>566</v>
      </c>
      <c r="D153" s="6">
        <v>281457</v>
      </c>
      <c r="E153" s="6">
        <v>0</v>
      </c>
      <c r="F153" s="6">
        <v>0</v>
      </c>
      <c r="G153" s="6"/>
      <c r="H153" s="6"/>
      <c r="I153" s="6"/>
      <c r="J153" s="2">
        <v>-143472.95999999999</v>
      </c>
      <c r="K153" s="6"/>
      <c r="L153" s="6"/>
      <c r="M153" s="7">
        <v>43791</v>
      </c>
      <c r="N153" s="6" t="s">
        <v>289</v>
      </c>
      <c r="O153" s="6">
        <v>1</v>
      </c>
      <c r="P153" s="6">
        <v>1</v>
      </c>
      <c r="Q153" s="7">
        <v>43791</v>
      </c>
      <c r="R153" s="6" t="s">
        <v>1127</v>
      </c>
      <c r="S153" s="6" t="s">
        <v>290</v>
      </c>
      <c r="T153" s="8">
        <v>152</v>
      </c>
      <c r="U153" s="9" t="str">
        <f>IFERROR(VLOOKUP(S:S,'[1]Staff List 15-11-19'!B$1:H$65536,7,0),0)</f>
        <v>Staff</v>
      </c>
    </row>
    <row r="154" spans="1:21" x14ac:dyDescent="0.25">
      <c r="A154" s="5">
        <v>1</v>
      </c>
      <c r="B154" s="6">
        <v>3</v>
      </c>
      <c r="C154" s="6">
        <v>566</v>
      </c>
      <c r="D154" s="6">
        <v>281457</v>
      </c>
      <c r="E154" s="6">
        <v>0</v>
      </c>
      <c r="F154" s="6">
        <v>0</v>
      </c>
      <c r="G154" s="6"/>
      <c r="H154" s="6"/>
      <c r="I154" s="6"/>
      <c r="J154" s="2">
        <v>-10788.93</v>
      </c>
      <c r="K154" s="6"/>
      <c r="L154" s="6"/>
      <c r="M154" s="7">
        <v>43791</v>
      </c>
      <c r="N154" s="6" t="s">
        <v>291</v>
      </c>
      <c r="O154" s="6">
        <v>1</v>
      </c>
      <c r="P154" s="6">
        <v>1</v>
      </c>
      <c r="Q154" s="7">
        <v>43791</v>
      </c>
      <c r="R154" s="6" t="s">
        <v>1127</v>
      </c>
      <c r="S154" s="6" t="s">
        <v>292</v>
      </c>
      <c r="T154" s="8">
        <v>153</v>
      </c>
      <c r="U154" s="9" t="str">
        <f>IFERROR(VLOOKUP(S:S,'[1]Staff List 15-11-19'!B$1:H$65536,7,0),0)</f>
        <v>Staff</v>
      </c>
    </row>
    <row r="155" spans="1:21" x14ac:dyDescent="0.25">
      <c r="A155" s="5">
        <v>1</v>
      </c>
      <c r="B155" s="6">
        <v>3</v>
      </c>
      <c r="C155" s="6">
        <v>566</v>
      </c>
      <c r="D155" s="6">
        <v>281457</v>
      </c>
      <c r="E155" s="6">
        <v>0</v>
      </c>
      <c r="F155" s="6">
        <v>0</v>
      </c>
      <c r="G155" s="6"/>
      <c r="H155" s="6"/>
      <c r="I155" s="6"/>
      <c r="J155" s="2">
        <v>-67980.59</v>
      </c>
      <c r="K155" s="6"/>
      <c r="L155" s="6"/>
      <c r="M155" s="7">
        <v>43791</v>
      </c>
      <c r="N155" s="6" t="s">
        <v>293</v>
      </c>
      <c r="O155" s="6">
        <v>1</v>
      </c>
      <c r="P155" s="6">
        <v>1</v>
      </c>
      <c r="Q155" s="7">
        <v>43791</v>
      </c>
      <c r="R155" s="6" t="s">
        <v>1127</v>
      </c>
      <c r="S155" s="6" t="s">
        <v>294</v>
      </c>
      <c r="T155" s="8">
        <v>154</v>
      </c>
      <c r="U155" s="9" t="str">
        <f>IFERROR(VLOOKUP(S:S,'[1]Staff List 15-11-19'!B$1:H$65536,7,0),0)</f>
        <v>Staff</v>
      </c>
    </row>
    <row r="156" spans="1:21" x14ac:dyDescent="0.25">
      <c r="A156" s="5">
        <v>1</v>
      </c>
      <c r="B156" s="6">
        <v>3</v>
      </c>
      <c r="C156" s="6">
        <v>566</v>
      </c>
      <c r="D156" s="6">
        <v>281457</v>
      </c>
      <c r="E156" s="6">
        <v>0</v>
      </c>
      <c r="F156" s="6">
        <v>0</v>
      </c>
      <c r="G156" s="6"/>
      <c r="H156" s="6"/>
      <c r="I156" s="6"/>
      <c r="J156" s="2">
        <v>-16821.259999999998</v>
      </c>
      <c r="K156" s="6"/>
      <c r="L156" s="6"/>
      <c r="M156" s="7">
        <v>43791</v>
      </c>
      <c r="N156" s="6" t="s">
        <v>295</v>
      </c>
      <c r="O156" s="6">
        <v>1</v>
      </c>
      <c r="P156" s="6">
        <v>1</v>
      </c>
      <c r="Q156" s="7">
        <v>43791</v>
      </c>
      <c r="R156" s="6" t="s">
        <v>1127</v>
      </c>
      <c r="S156" s="6" t="s">
        <v>296</v>
      </c>
      <c r="T156" s="8">
        <v>155</v>
      </c>
      <c r="U156" s="9" t="str">
        <f>IFERROR(VLOOKUP(S:S,'[1]Staff List 15-11-19'!B$1:H$65536,7,0),0)</f>
        <v>Staff</v>
      </c>
    </row>
    <row r="157" spans="1:21" x14ac:dyDescent="0.25">
      <c r="A157" s="5">
        <v>1</v>
      </c>
      <c r="B157" s="6">
        <v>3</v>
      </c>
      <c r="C157" s="6">
        <v>566</v>
      </c>
      <c r="D157" s="6">
        <v>281457</v>
      </c>
      <c r="E157" s="6">
        <v>0</v>
      </c>
      <c r="F157" s="6">
        <v>0</v>
      </c>
      <c r="G157" s="6"/>
      <c r="H157" s="6"/>
      <c r="I157" s="6"/>
      <c r="J157" s="2">
        <v>-11334.89</v>
      </c>
      <c r="K157" s="6"/>
      <c r="L157" s="6"/>
      <c r="M157" s="7">
        <v>43791</v>
      </c>
      <c r="N157" s="1" t="s">
        <v>297</v>
      </c>
      <c r="O157" s="6">
        <v>1</v>
      </c>
      <c r="P157" s="6">
        <v>1</v>
      </c>
      <c r="Q157" s="7">
        <v>43791</v>
      </c>
      <c r="R157" s="6" t="s">
        <v>1127</v>
      </c>
      <c r="S157" s="1" t="s">
        <v>298</v>
      </c>
      <c r="T157" s="8">
        <v>156</v>
      </c>
      <c r="U157" s="9" t="str">
        <f>IFERROR(VLOOKUP(S:S,'[1]Staff List 15-11-19'!B$1:H$65536,7,0),0)</f>
        <v>Staff</v>
      </c>
    </row>
    <row r="158" spans="1:21" x14ac:dyDescent="0.25">
      <c r="A158" s="5">
        <v>1</v>
      </c>
      <c r="B158" s="6">
        <v>3</v>
      </c>
      <c r="C158" s="6">
        <v>566</v>
      </c>
      <c r="D158" s="6">
        <v>281457</v>
      </c>
      <c r="E158" s="6">
        <v>0</v>
      </c>
      <c r="F158" s="6">
        <v>0</v>
      </c>
      <c r="G158" s="6"/>
      <c r="H158" s="6"/>
      <c r="I158" s="6"/>
      <c r="J158" s="2">
        <v>-120133.42</v>
      </c>
      <c r="K158" s="6"/>
      <c r="L158" s="6"/>
      <c r="M158" s="7">
        <v>43791</v>
      </c>
      <c r="N158" s="6" t="s">
        <v>299</v>
      </c>
      <c r="O158" s="6">
        <v>1</v>
      </c>
      <c r="P158" s="6">
        <v>1</v>
      </c>
      <c r="Q158" s="7">
        <v>43791</v>
      </c>
      <c r="R158" s="6" t="s">
        <v>1127</v>
      </c>
      <c r="S158" s="6" t="s">
        <v>300</v>
      </c>
      <c r="T158" s="8">
        <v>157</v>
      </c>
      <c r="U158" s="9" t="str">
        <f>IFERROR(VLOOKUP(S:S,'[1]Staff List 15-11-19'!B$1:H$65536,7,0),0)</f>
        <v>Staff</v>
      </c>
    </row>
    <row r="159" spans="1:21" x14ac:dyDescent="0.25">
      <c r="A159" s="5">
        <v>1</v>
      </c>
      <c r="B159" s="6">
        <v>3</v>
      </c>
      <c r="C159" s="6">
        <v>566</v>
      </c>
      <c r="D159" s="6">
        <v>281457</v>
      </c>
      <c r="E159" s="6">
        <v>0</v>
      </c>
      <c r="F159" s="6">
        <v>0</v>
      </c>
      <c r="G159" s="6"/>
      <c r="H159" s="6"/>
      <c r="I159" s="6"/>
      <c r="J159" s="2">
        <v>-7623.56</v>
      </c>
      <c r="K159" s="6"/>
      <c r="L159" s="6"/>
      <c r="M159" s="7">
        <v>43791</v>
      </c>
      <c r="N159" s="6" t="s">
        <v>301</v>
      </c>
      <c r="O159" s="6">
        <v>1</v>
      </c>
      <c r="P159" s="6">
        <v>1</v>
      </c>
      <c r="Q159" s="7">
        <v>43791</v>
      </c>
      <c r="R159" s="6" t="s">
        <v>1127</v>
      </c>
      <c r="S159" s="6" t="s">
        <v>302</v>
      </c>
      <c r="T159" s="8">
        <v>158</v>
      </c>
      <c r="U159" s="9" t="str">
        <f>IFERROR(VLOOKUP(S:S,'[1]Staff List 15-11-19'!B$1:H$65536,7,0),0)</f>
        <v>Staff</v>
      </c>
    </row>
    <row r="160" spans="1:21" x14ac:dyDescent="0.25">
      <c r="A160" s="5">
        <v>1</v>
      </c>
      <c r="B160" s="6">
        <v>3</v>
      </c>
      <c r="C160" s="6">
        <v>566</v>
      </c>
      <c r="D160" s="6">
        <v>281457</v>
      </c>
      <c r="E160" s="6">
        <v>0</v>
      </c>
      <c r="F160" s="6">
        <v>0</v>
      </c>
      <c r="G160" s="6"/>
      <c r="H160" s="6"/>
      <c r="I160" s="6"/>
      <c r="J160" s="2">
        <v>-33944.629999999997</v>
      </c>
      <c r="K160" s="6"/>
      <c r="L160" s="6"/>
      <c r="M160" s="7">
        <v>43791</v>
      </c>
      <c r="N160" s="6" t="s">
        <v>303</v>
      </c>
      <c r="O160" s="6">
        <v>1</v>
      </c>
      <c r="P160" s="6">
        <v>1</v>
      </c>
      <c r="Q160" s="7">
        <v>43791</v>
      </c>
      <c r="R160" s="6" t="s">
        <v>1127</v>
      </c>
      <c r="S160" s="6" t="s">
        <v>304</v>
      </c>
      <c r="T160" s="8">
        <v>159</v>
      </c>
      <c r="U160" s="9" t="str">
        <f>IFERROR(VLOOKUP(S:S,'[1]Staff List 15-11-19'!B$1:H$65536,7,0),0)</f>
        <v>Staff</v>
      </c>
    </row>
    <row r="161" spans="1:21" x14ac:dyDescent="0.25">
      <c r="A161" s="5">
        <v>1</v>
      </c>
      <c r="B161" s="6">
        <v>3</v>
      </c>
      <c r="C161" s="6">
        <v>566</v>
      </c>
      <c r="D161" s="6">
        <v>281457</v>
      </c>
      <c r="E161" s="6">
        <v>0</v>
      </c>
      <c r="F161" s="6">
        <v>0</v>
      </c>
      <c r="G161" s="6"/>
      <c r="H161" s="6"/>
      <c r="I161" s="6"/>
      <c r="J161" s="2">
        <v>-16821.259999999998</v>
      </c>
      <c r="K161" s="6"/>
      <c r="L161" s="6"/>
      <c r="M161" s="7">
        <v>43791</v>
      </c>
      <c r="N161" s="6" t="s">
        <v>305</v>
      </c>
      <c r="O161" s="6">
        <v>1</v>
      </c>
      <c r="P161" s="6">
        <v>1</v>
      </c>
      <c r="Q161" s="7">
        <v>43791</v>
      </c>
      <c r="R161" s="6" t="s">
        <v>1127</v>
      </c>
      <c r="S161" s="6" t="s">
        <v>306</v>
      </c>
      <c r="T161" s="8">
        <v>160</v>
      </c>
      <c r="U161" s="9" t="str">
        <f>IFERROR(VLOOKUP(S:S,'[1]Staff List 15-11-19'!B$1:H$65536,7,0),0)</f>
        <v>Staff</v>
      </c>
    </row>
    <row r="162" spans="1:21" x14ac:dyDescent="0.25">
      <c r="A162" s="11">
        <v>1</v>
      </c>
      <c r="B162" s="12">
        <v>7</v>
      </c>
      <c r="C162" s="12">
        <v>566</v>
      </c>
      <c r="D162" s="12">
        <v>505101</v>
      </c>
      <c r="E162" s="13">
        <v>0</v>
      </c>
      <c r="F162" s="12">
        <v>0</v>
      </c>
      <c r="G162" s="12"/>
      <c r="H162" s="12"/>
      <c r="I162" s="12"/>
      <c r="J162" s="14">
        <v>617399.84000000008</v>
      </c>
      <c r="K162" s="12"/>
      <c r="L162" s="12"/>
      <c r="M162" s="7">
        <v>43791</v>
      </c>
      <c r="N162" s="12" t="str">
        <f>R162</f>
        <v>November 23 2019 Total  Earning = KANO BRANCH 2</v>
      </c>
      <c r="O162" s="12">
        <v>1</v>
      </c>
      <c r="P162" s="6">
        <v>1</v>
      </c>
      <c r="Q162" s="7">
        <v>43791</v>
      </c>
      <c r="R162" s="12" t="s">
        <v>307</v>
      </c>
      <c r="S162" s="12"/>
      <c r="T162" s="8">
        <v>161</v>
      </c>
      <c r="U162" s="9">
        <f>IFERROR(VLOOKUP(S:S,'[1]Staff List 15-11-19'!B$1:H$65536,7,0),0)</f>
        <v>0</v>
      </c>
    </row>
    <row r="163" spans="1:21" x14ac:dyDescent="0.25">
      <c r="A163" s="5">
        <v>1</v>
      </c>
      <c r="B163" s="6">
        <v>28</v>
      </c>
      <c r="C163" s="6">
        <v>566</v>
      </c>
      <c r="D163" s="6">
        <v>281457</v>
      </c>
      <c r="E163" s="6">
        <v>0</v>
      </c>
      <c r="F163" s="6">
        <v>0</v>
      </c>
      <c r="G163" s="6"/>
      <c r="H163" s="6"/>
      <c r="I163" s="6"/>
      <c r="J163" s="2">
        <v>-17082.04</v>
      </c>
      <c r="K163" s="6"/>
      <c r="L163" s="6"/>
      <c r="M163" s="7">
        <v>43791</v>
      </c>
      <c r="N163" s="6" t="s">
        <v>308</v>
      </c>
      <c r="O163" s="6">
        <v>1</v>
      </c>
      <c r="P163" s="6">
        <v>1</v>
      </c>
      <c r="Q163" s="7">
        <v>43791</v>
      </c>
      <c r="R163" s="6" t="s">
        <v>1127</v>
      </c>
      <c r="S163" s="6" t="s">
        <v>309</v>
      </c>
      <c r="T163" s="8">
        <v>162</v>
      </c>
      <c r="U163" s="9" t="str">
        <f>IFERROR(VLOOKUP(S:S,'[1]Staff List 15-11-19'!B$1:H$65536,7,0),0)</f>
        <v>Staff</v>
      </c>
    </row>
    <row r="164" spans="1:21" x14ac:dyDescent="0.25">
      <c r="A164" s="5">
        <v>1</v>
      </c>
      <c r="B164" s="6">
        <v>28</v>
      </c>
      <c r="C164" s="6">
        <v>566</v>
      </c>
      <c r="D164" s="6">
        <v>281457</v>
      </c>
      <c r="E164" s="6">
        <v>0</v>
      </c>
      <c r="F164" s="6">
        <v>0</v>
      </c>
      <c r="G164" s="6"/>
      <c r="H164" s="6"/>
      <c r="I164" s="6"/>
      <c r="J164" s="2">
        <v>-10882.06</v>
      </c>
      <c r="K164" s="6"/>
      <c r="L164" s="6"/>
      <c r="M164" s="7">
        <v>43791</v>
      </c>
      <c r="N164" s="6" t="s">
        <v>310</v>
      </c>
      <c r="O164" s="6">
        <v>1</v>
      </c>
      <c r="P164" s="6">
        <v>1</v>
      </c>
      <c r="Q164" s="7">
        <v>43791</v>
      </c>
      <c r="R164" s="6" t="s">
        <v>1127</v>
      </c>
      <c r="S164" s="6" t="s">
        <v>311</v>
      </c>
      <c r="T164" s="8">
        <v>163</v>
      </c>
      <c r="U164" s="9" t="str">
        <f>IFERROR(VLOOKUP(S:S,'[1]Staff List 15-11-19'!B$1:H$65536,7,0),0)</f>
        <v>Staff</v>
      </c>
    </row>
    <row r="165" spans="1:21" x14ac:dyDescent="0.25">
      <c r="A165" s="5">
        <v>1</v>
      </c>
      <c r="B165" s="6">
        <v>28</v>
      </c>
      <c r="C165" s="6">
        <v>566</v>
      </c>
      <c r="D165" s="6">
        <v>281457</v>
      </c>
      <c r="E165" s="6">
        <v>0</v>
      </c>
      <c r="F165" s="6">
        <v>0</v>
      </c>
      <c r="G165" s="6"/>
      <c r="H165" s="6"/>
      <c r="I165" s="6"/>
      <c r="J165" s="2">
        <v>-123962.4</v>
      </c>
      <c r="K165" s="6"/>
      <c r="L165" s="6"/>
      <c r="M165" s="7">
        <v>43791</v>
      </c>
      <c r="N165" s="6" t="s">
        <v>312</v>
      </c>
      <c r="O165" s="6">
        <v>1</v>
      </c>
      <c r="P165" s="6">
        <v>1</v>
      </c>
      <c r="Q165" s="7">
        <v>43791</v>
      </c>
      <c r="R165" s="6" t="s">
        <v>1127</v>
      </c>
      <c r="S165" s="6" t="s">
        <v>313</v>
      </c>
      <c r="T165" s="8">
        <v>164</v>
      </c>
      <c r="U165" s="9" t="str">
        <f>IFERROR(VLOOKUP(S:S,'[1]Staff List 15-11-19'!B$1:H$65536,7,0),0)</f>
        <v>Staff</v>
      </c>
    </row>
    <row r="166" spans="1:21" x14ac:dyDescent="0.25">
      <c r="A166" s="5">
        <v>1</v>
      </c>
      <c r="B166" s="6">
        <v>28</v>
      </c>
      <c r="C166" s="6">
        <v>566</v>
      </c>
      <c r="D166" s="6">
        <v>281457</v>
      </c>
      <c r="E166" s="6">
        <v>0</v>
      </c>
      <c r="F166" s="6">
        <v>0</v>
      </c>
      <c r="G166" s="6"/>
      <c r="H166" s="6"/>
      <c r="I166" s="6"/>
      <c r="J166" s="2">
        <v>-17534.87</v>
      </c>
      <c r="K166" s="6"/>
      <c r="L166" s="6"/>
      <c r="M166" s="7">
        <v>43791</v>
      </c>
      <c r="N166" s="6" t="s">
        <v>314</v>
      </c>
      <c r="O166" s="6">
        <v>1</v>
      </c>
      <c r="P166" s="6">
        <v>1</v>
      </c>
      <c r="Q166" s="7">
        <v>43791</v>
      </c>
      <c r="R166" s="6" t="s">
        <v>1127</v>
      </c>
      <c r="S166" s="6" t="s">
        <v>315</v>
      </c>
      <c r="T166" s="8">
        <v>165</v>
      </c>
      <c r="U166" s="9" t="str">
        <f>IFERROR(VLOOKUP(S:S,'[1]Staff List 15-11-19'!B$1:H$65536,7,0),0)</f>
        <v>Staff</v>
      </c>
    </row>
    <row r="167" spans="1:21" x14ac:dyDescent="0.25">
      <c r="A167" s="5">
        <v>1</v>
      </c>
      <c r="B167" s="6">
        <v>28</v>
      </c>
      <c r="C167" s="6">
        <v>566</v>
      </c>
      <c r="D167" s="6">
        <v>281457</v>
      </c>
      <c r="E167" s="6">
        <v>0</v>
      </c>
      <c r="F167" s="6">
        <v>0</v>
      </c>
      <c r="G167" s="6"/>
      <c r="H167" s="6"/>
      <c r="I167" s="6"/>
      <c r="J167" s="2">
        <v>-11915.32</v>
      </c>
      <c r="K167" s="6"/>
      <c r="L167" s="6"/>
      <c r="M167" s="7">
        <v>43791</v>
      </c>
      <c r="N167" s="6" t="s">
        <v>316</v>
      </c>
      <c r="O167" s="6">
        <v>1</v>
      </c>
      <c r="P167" s="6">
        <v>1</v>
      </c>
      <c r="Q167" s="7">
        <v>43791</v>
      </c>
      <c r="R167" s="6" t="s">
        <v>1127</v>
      </c>
      <c r="S167" s="6" t="s">
        <v>317</v>
      </c>
      <c r="T167" s="8">
        <v>166</v>
      </c>
      <c r="U167" s="9" t="str">
        <f>IFERROR(VLOOKUP(S:S,'[1]Staff List 15-11-19'!B$1:H$65536,7,0),0)</f>
        <v>Staff</v>
      </c>
    </row>
    <row r="168" spans="1:21" x14ac:dyDescent="0.25">
      <c r="A168" s="5">
        <v>1</v>
      </c>
      <c r="B168" s="6">
        <v>28</v>
      </c>
      <c r="C168" s="6">
        <v>566</v>
      </c>
      <c r="D168" s="6">
        <v>281457</v>
      </c>
      <c r="E168" s="6">
        <v>0</v>
      </c>
      <c r="F168" s="6">
        <v>0</v>
      </c>
      <c r="G168" s="6"/>
      <c r="H168" s="6"/>
      <c r="I168" s="6"/>
      <c r="J168" s="2">
        <v>-55156.84</v>
      </c>
      <c r="K168" s="6"/>
      <c r="L168" s="6"/>
      <c r="M168" s="7">
        <v>43791</v>
      </c>
      <c r="N168" s="6" t="s">
        <v>318</v>
      </c>
      <c r="O168" s="6">
        <v>1</v>
      </c>
      <c r="P168" s="6">
        <v>1</v>
      </c>
      <c r="Q168" s="7">
        <v>43791</v>
      </c>
      <c r="R168" s="6" t="s">
        <v>1127</v>
      </c>
      <c r="S168" s="6" t="s">
        <v>319</v>
      </c>
      <c r="T168" s="8">
        <v>167</v>
      </c>
      <c r="U168" s="9" t="str">
        <f>IFERROR(VLOOKUP(S:S,'[1]Staff List 15-11-19'!B$1:H$65536,7,0),0)</f>
        <v>Staff</v>
      </c>
    </row>
    <row r="169" spans="1:21" x14ac:dyDescent="0.25">
      <c r="A169" s="5">
        <v>1</v>
      </c>
      <c r="B169" s="6">
        <v>28</v>
      </c>
      <c r="C169" s="6">
        <v>566</v>
      </c>
      <c r="D169" s="6">
        <v>281457</v>
      </c>
      <c r="E169" s="6">
        <v>0</v>
      </c>
      <c r="F169" s="6">
        <v>0</v>
      </c>
      <c r="G169" s="6"/>
      <c r="H169" s="6"/>
      <c r="I169" s="6"/>
      <c r="J169" s="2">
        <v>-32266.89</v>
      </c>
      <c r="K169" s="6"/>
      <c r="L169" s="6"/>
      <c r="M169" s="7">
        <v>43791</v>
      </c>
      <c r="N169" s="6" t="s">
        <v>320</v>
      </c>
      <c r="O169" s="6">
        <v>1</v>
      </c>
      <c r="P169" s="6">
        <v>1</v>
      </c>
      <c r="Q169" s="7">
        <v>43791</v>
      </c>
      <c r="R169" s="6" t="s">
        <v>1127</v>
      </c>
      <c r="S169" s="6" t="s">
        <v>321</v>
      </c>
      <c r="T169" s="8">
        <v>168</v>
      </c>
      <c r="U169" s="9" t="str">
        <f>IFERROR(VLOOKUP(S:S,'[1]Staff List 15-11-19'!B$1:H$65536,7,0),0)</f>
        <v>Staff</v>
      </c>
    </row>
    <row r="170" spans="1:21" x14ac:dyDescent="0.25">
      <c r="A170" s="11">
        <v>1</v>
      </c>
      <c r="B170" s="12">
        <v>28</v>
      </c>
      <c r="C170" s="12">
        <v>566</v>
      </c>
      <c r="D170" s="12">
        <v>505101</v>
      </c>
      <c r="E170" s="13">
        <v>0</v>
      </c>
      <c r="F170" s="12">
        <v>0</v>
      </c>
      <c r="G170" s="12"/>
      <c r="H170" s="12"/>
      <c r="I170" s="12"/>
      <c r="J170" s="14">
        <v>268800.42</v>
      </c>
      <c r="K170" s="12"/>
      <c r="L170" s="12"/>
      <c r="M170" s="7">
        <v>43791</v>
      </c>
      <c r="N170" s="12" t="str">
        <f>R170</f>
        <v>November 23 2019 Total  Earning = BIRNIN KEBBI BRANCH</v>
      </c>
      <c r="O170" s="12">
        <v>1</v>
      </c>
      <c r="P170" s="6">
        <v>1</v>
      </c>
      <c r="Q170" s="7">
        <v>43791</v>
      </c>
      <c r="R170" s="12" t="s">
        <v>322</v>
      </c>
      <c r="S170" s="12"/>
      <c r="T170" s="8">
        <v>169</v>
      </c>
      <c r="U170" s="9">
        <f>IFERROR(VLOOKUP(S:S,'[1]Staff List 15-11-19'!B$1:H$65536,7,0),0)</f>
        <v>0</v>
      </c>
    </row>
    <row r="171" spans="1:21" x14ac:dyDescent="0.25">
      <c r="A171" s="5">
        <v>1</v>
      </c>
      <c r="B171" s="6">
        <v>13</v>
      </c>
      <c r="C171" s="6">
        <v>566</v>
      </c>
      <c r="D171" s="6">
        <v>281457</v>
      </c>
      <c r="E171" s="6">
        <v>0</v>
      </c>
      <c r="F171" s="6">
        <v>0</v>
      </c>
      <c r="G171" s="6"/>
      <c r="H171" s="6"/>
      <c r="I171" s="6"/>
      <c r="J171" s="2">
        <v>-16368.43</v>
      </c>
      <c r="K171" s="6"/>
      <c r="L171" s="6"/>
      <c r="M171" s="7">
        <v>43791</v>
      </c>
      <c r="N171" s="6" t="s">
        <v>323</v>
      </c>
      <c r="O171" s="6">
        <v>1</v>
      </c>
      <c r="P171" s="6">
        <v>1</v>
      </c>
      <c r="Q171" s="7">
        <v>43791</v>
      </c>
      <c r="R171" s="6" t="s">
        <v>1127</v>
      </c>
      <c r="S171" s="6" t="s">
        <v>324</v>
      </c>
      <c r="T171" s="8">
        <v>170</v>
      </c>
      <c r="U171" s="9" t="str">
        <f>IFERROR(VLOOKUP(S:S,'[1]Staff List 15-11-19'!B$1:H$65536,7,0),0)</f>
        <v>Staff</v>
      </c>
    </row>
    <row r="172" spans="1:21" x14ac:dyDescent="0.25">
      <c r="A172" s="5">
        <v>1</v>
      </c>
      <c r="B172" s="6">
        <v>13</v>
      </c>
      <c r="C172" s="6">
        <v>566</v>
      </c>
      <c r="D172" s="6">
        <v>281457</v>
      </c>
      <c r="E172" s="6">
        <v>0</v>
      </c>
      <c r="F172" s="6">
        <v>0</v>
      </c>
      <c r="G172" s="6"/>
      <c r="H172" s="6"/>
      <c r="I172" s="6"/>
      <c r="J172" s="2">
        <v>-147259.28</v>
      </c>
      <c r="K172" s="6"/>
      <c r="L172" s="6"/>
      <c r="M172" s="7">
        <v>43791</v>
      </c>
      <c r="N172" s="6" t="s">
        <v>325</v>
      </c>
      <c r="O172" s="6">
        <v>1</v>
      </c>
      <c r="P172" s="6">
        <v>1</v>
      </c>
      <c r="Q172" s="7">
        <v>43791</v>
      </c>
      <c r="R172" s="6" t="s">
        <v>1127</v>
      </c>
      <c r="S172" s="6" t="s">
        <v>326</v>
      </c>
      <c r="T172" s="8">
        <v>171</v>
      </c>
      <c r="U172" s="9" t="str">
        <f>IFERROR(VLOOKUP(S:S,'[1]Staff List 15-11-19'!B$1:H$65536,7,0),0)</f>
        <v>Staff</v>
      </c>
    </row>
    <row r="173" spans="1:21" x14ac:dyDescent="0.25">
      <c r="A173" s="5">
        <v>1</v>
      </c>
      <c r="B173" s="6">
        <v>13</v>
      </c>
      <c r="C173" s="6">
        <v>566</v>
      </c>
      <c r="D173" s="6">
        <v>281457</v>
      </c>
      <c r="E173" s="6">
        <v>0</v>
      </c>
      <c r="F173" s="6">
        <v>0</v>
      </c>
      <c r="G173" s="6"/>
      <c r="H173" s="6"/>
      <c r="I173" s="6"/>
      <c r="J173" s="2">
        <v>-55634.02</v>
      </c>
      <c r="K173" s="6"/>
      <c r="L173" s="6"/>
      <c r="M173" s="7">
        <v>43791</v>
      </c>
      <c r="N173" s="6" t="s">
        <v>327</v>
      </c>
      <c r="O173" s="6">
        <v>1</v>
      </c>
      <c r="P173" s="6">
        <v>1</v>
      </c>
      <c r="Q173" s="7">
        <v>43791</v>
      </c>
      <c r="R173" s="6" t="s">
        <v>1127</v>
      </c>
      <c r="S173" s="6" t="s">
        <v>328</v>
      </c>
      <c r="T173" s="8">
        <v>172</v>
      </c>
      <c r="U173" s="9" t="str">
        <f>IFERROR(VLOOKUP(S:S,'[1]Staff List 15-11-19'!B$1:H$65536,7,0),0)</f>
        <v>Staff</v>
      </c>
    </row>
    <row r="174" spans="1:21" x14ac:dyDescent="0.25">
      <c r="A174" s="5">
        <v>1</v>
      </c>
      <c r="B174" s="6">
        <v>13</v>
      </c>
      <c r="C174" s="6">
        <v>566</v>
      </c>
      <c r="D174" s="6">
        <v>281457</v>
      </c>
      <c r="E174" s="6">
        <v>0</v>
      </c>
      <c r="F174" s="6">
        <v>0</v>
      </c>
      <c r="G174" s="6"/>
      <c r="H174" s="6"/>
      <c r="I174" s="6"/>
      <c r="J174" s="2">
        <v>-34756.629999999997</v>
      </c>
      <c r="K174" s="6"/>
      <c r="L174" s="6"/>
      <c r="M174" s="7">
        <v>43791</v>
      </c>
      <c r="N174" s="6" t="s">
        <v>329</v>
      </c>
      <c r="O174" s="6">
        <v>1</v>
      </c>
      <c r="P174" s="6">
        <v>1</v>
      </c>
      <c r="Q174" s="7">
        <v>43791</v>
      </c>
      <c r="R174" s="6" t="s">
        <v>1127</v>
      </c>
      <c r="S174" s="6" t="s">
        <v>330</v>
      </c>
      <c r="T174" s="8">
        <v>173</v>
      </c>
      <c r="U174" s="9" t="s">
        <v>36</v>
      </c>
    </row>
    <row r="175" spans="1:21" x14ac:dyDescent="0.25">
      <c r="A175" s="5">
        <v>1</v>
      </c>
      <c r="B175" s="6">
        <v>13</v>
      </c>
      <c r="C175" s="6">
        <v>566</v>
      </c>
      <c r="D175" s="6">
        <v>281457</v>
      </c>
      <c r="E175" s="6">
        <v>0</v>
      </c>
      <c r="F175" s="6">
        <v>0</v>
      </c>
      <c r="G175" s="6"/>
      <c r="H175" s="6"/>
      <c r="I175" s="6"/>
      <c r="J175" s="2">
        <v>-33473.67</v>
      </c>
      <c r="K175" s="6"/>
      <c r="L175" s="6"/>
      <c r="M175" s="7">
        <v>43791</v>
      </c>
      <c r="N175" s="6" t="s">
        <v>331</v>
      </c>
      <c r="O175" s="6">
        <v>1</v>
      </c>
      <c r="P175" s="6">
        <v>1</v>
      </c>
      <c r="Q175" s="7">
        <v>43791</v>
      </c>
      <c r="R175" s="6" t="s">
        <v>1127</v>
      </c>
      <c r="S175" s="6" t="s">
        <v>332</v>
      </c>
      <c r="T175" s="8">
        <v>174</v>
      </c>
      <c r="U175" s="9" t="str">
        <f>IFERROR(VLOOKUP(S:S,'[1]Staff List 15-11-19'!B$1:H$65536,7,0),0)</f>
        <v>Staff</v>
      </c>
    </row>
    <row r="176" spans="1:21" x14ac:dyDescent="0.25">
      <c r="A176" s="5">
        <v>1</v>
      </c>
      <c r="B176" s="6">
        <v>13</v>
      </c>
      <c r="C176" s="6">
        <v>566</v>
      </c>
      <c r="D176" s="6">
        <v>281457</v>
      </c>
      <c r="E176" s="6">
        <v>0</v>
      </c>
      <c r="F176" s="6">
        <v>0</v>
      </c>
      <c r="G176" s="6"/>
      <c r="H176" s="6"/>
      <c r="I176" s="6"/>
      <c r="J176" s="2">
        <v>-10788.93</v>
      </c>
      <c r="K176" s="6"/>
      <c r="L176" s="6"/>
      <c r="M176" s="7">
        <v>43791</v>
      </c>
      <c r="N176" s="6" t="s">
        <v>333</v>
      </c>
      <c r="O176" s="6">
        <v>1</v>
      </c>
      <c r="P176" s="6">
        <v>1</v>
      </c>
      <c r="Q176" s="7">
        <v>43791</v>
      </c>
      <c r="R176" s="6" t="s">
        <v>1127</v>
      </c>
      <c r="S176" s="6" t="s">
        <v>334</v>
      </c>
      <c r="T176" s="8">
        <v>175</v>
      </c>
      <c r="U176" s="9" t="str">
        <f>IFERROR(VLOOKUP(S:S,'[1]Staff List 15-11-19'!B$1:H$65536,7,0),0)</f>
        <v>Staff</v>
      </c>
    </row>
    <row r="177" spans="1:21" x14ac:dyDescent="0.25">
      <c r="A177" s="5">
        <v>1</v>
      </c>
      <c r="B177" s="6">
        <v>13</v>
      </c>
      <c r="C177" s="6">
        <v>566</v>
      </c>
      <c r="D177" s="6">
        <v>281457</v>
      </c>
      <c r="E177" s="6">
        <v>0</v>
      </c>
      <c r="F177" s="6">
        <v>0</v>
      </c>
      <c r="G177" s="6"/>
      <c r="H177" s="6"/>
      <c r="I177" s="6"/>
      <c r="J177" s="2">
        <v>-9834.25</v>
      </c>
      <c r="K177" s="6"/>
      <c r="L177" s="6"/>
      <c r="M177" s="7">
        <v>43791</v>
      </c>
      <c r="N177" s="6" t="s">
        <v>335</v>
      </c>
      <c r="O177" s="6">
        <v>1</v>
      </c>
      <c r="P177" s="6">
        <v>1</v>
      </c>
      <c r="Q177" s="7">
        <v>43791</v>
      </c>
      <c r="R177" s="6" t="s">
        <v>1127</v>
      </c>
      <c r="S177" s="6" t="s">
        <v>336</v>
      </c>
      <c r="T177" s="8">
        <v>176</v>
      </c>
      <c r="U177" s="9" t="str">
        <f>IFERROR(VLOOKUP(S:S,'[1]Staff List 15-11-19'!B$1:H$65536,7,0),0)</f>
        <v>Staff</v>
      </c>
    </row>
    <row r="178" spans="1:21" x14ac:dyDescent="0.25">
      <c r="A178" s="5">
        <v>1</v>
      </c>
      <c r="B178" s="6">
        <v>13</v>
      </c>
      <c r="C178" s="6">
        <v>566</v>
      </c>
      <c r="D178" s="6">
        <v>281457</v>
      </c>
      <c r="E178" s="6">
        <v>0</v>
      </c>
      <c r="F178" s="6">
        <v>0</v>
      </c>
      <c r="G178" s="6"/>
      <c r="H178" s="6"/>
      <c r="I178" s="6"/>
      <c r="J178" s="2">
        <v>-56709.43</v>
      </c>
      <c r="K178" s="6"/>
      <c r="L178" s="6"/>
      <c r="M178" s="7">
        <v>43791</v>
      </c>
      <c r="N178" s="6" t="s">
        <v>337</v>
      </c>
      <c r="O178" s="6">
        <v>1</v>
      </c>
      <c r="P178" s="6">
        <v>1</v>
      </c>
      <c r="Q178" s="7">
        <v>43791</v>
      </c>
      <c r="R178" s="6" t="s">
        <v>1127</v>
      </c>
      <c r="S178" s="6" t="s">
        <v>338</v>
      </c>
      <c r="T178" s="8">
        <v>177</v>
      </c>
      <c r="U178" s="9" t="str">
        <f>IFERROR(VLOOKUP(S:S,'[1]Staff List 15-11-19'!B$1:H$65536,7,0),0)</f>
        <v>Staff</v>
      </c>
    </row>
    <row r="179" spans="1:21" x14ac:dyDescent="0.25">
      <c r="A179" s="5">
        <v>1</v>
      </c>
      <c r="B179" s="6">
        <v>13</v>
      </c>
      <c r="C179" s="6">
        <v>566</v>
      </c>
      <c r="D179" s="6">
        <v>281457</v>
      </c>
      <c r="E179" s="6">
        <v>0</v>
      </c>
      <c r="F179" s="6">
        <v>0</v>
      </c>
      <c r="G179" s="6"/>
      <c r="H179" s="6"/>
      <c r="I179" s="6"/>
      <c r="J179" s="2">
        <v>-11334.89</v>
      </c>
      <c r="K179" s="6"/>
      <c r="L179" s="6"/>
      <c r="M179" s="7">
        <v>43791</v>
      </c>
      <c r="N179" s="6" t="s">
        <v>339</v>
      </c>
      <c r="O179" s="6">
        <v>1</v>
      </c>
      <c r="P179" s="6">
        <v>1</v>
      </c>
      <c r="Q179" s="7">
        <v>43791</v>
      </c>
      <c r="R179" s="6" t="s">
        <v>1127</v>
      </c>
      <c r="S179" s="6" t="s">
        <v>340</v>
      </c>
      <c r="T179" s="8">
        <v>178</v>
      </c>
      <c r="U179" s="9" t="str">
        <f>IFERROR(VLOOKUP(S:S,'[1]Staff List 15-11-19'!B$1:H$65536,7,0),0)</f>
        <v>Staff</v>
      </c>
    </row>
    <row r="180" spans="1:21" x14ac:dyDescent="0.25">
      <c r="A180" s="11">
        <v>1</v>
      </c>
      <c r="B180" s="12">
        <v>13</v>
      </c>
      <c r="C180" s="12">
        <v>566</v>
      </c>
      <c r="D180" s="12">
        <v>505101</v>
      </c>
      <c r="E180" s="13">
        <v>0</v>
      </c>
      <c r="F180" s="12">
        <v>0</v>
      </c>
      <c r="G180" s="12"/>
      <c r="H180" s="12"/>
      <c r="I180" s="12"/>
      <c r="J180" s="14">
        <v>376159.52999999997</v>
      </c>
      <c r="K180" s="12"/>
      <c r="L180" s="12"/>
      <c r="M180" s="7">
        <v>43791</v>
      </c>
      <c r="N180" s="12" t="str">
        <f>R180</f>
        <v>November 23 2019 Total  Earning = SOKOTO BRANCH</v>
      </c>
      <c r="O180" s="12">
        <v>1</v>
      </c>
      <c r="P180" s="6">
        <v>1</v>
      </c>
      <c r="Q180" s="7">
        <v>43791</v>
      </c>
      <c r="R180" s="12" t="s">
        <v>341</v>
      </c>
      <c r="S180" s="12"/>
      <c r="T180" s="8">
        <v>179</v>
      </c>
      <c r="U180" s="9">
        <f>IFERROR(VLOOKUP(S:S,'[1]Staff List 15-11-19'!B$1:H$65536,7,0),0)</f>
        <v>0</v>
      </c>
    </row>
    <row r="181" spans="1:21" x14ac:dyDescent="0.25">
      <c r="A181" s="5">
        <v>1</v>
      </c>
      <c r="B181" s="6">
        <v>3</v>
      </c>
      <c r="C181" s="6">
        <v>566</v>
      </c>
      <c r="D181" s="6">
        <v>281457</v>
      </c>
      <c r="E181" s="6">
        <v>0</v>
      </c>
      <c r="F181" s="6">
        <v>0</v>
      </c>
      <c r="G181" s="6"/>
      <c r="H181" s="6"/>
      <c r="I181" s="6"/>
      <c r="J181" s="2">
        <v>-16251.26</v>
      </c>
      <c r="K181" s="6"/>
      <c r="L181" s="6"/>
      <c r="M181" s="7">
        <v>43791</v>
      </c>
      <c r="N181" s="6" t="s">
        <v>342</v>
      </c>
      <c r="O181" s="6">
        <v>1</v>
      </c>
      <c r="P181" s="6">
        <v>1</v>
      </c>
      <c r="Q181" s="7">
        <v>43791</v>
      </c>
      <c r="R181" s="6" t="s">
        <v>1127</v>
      </c>
      <c r="S181" s="6" t="s">
        <v>343</v>
      </c>
      <c r="T181" s="8">
        <v>180</v>
      </c>
      <c r="U181" s="9" t="str">
        <f>IFERROR(VLOOKUP(S:S,'[1]Staff List 15-11-19'!B$1:H$65536,7,0),0)</f>
        <v>Staff</v>
      </c>
    </row>
    <row r="182" spans="1:21" x14ac:dyDescent="0.25">
      <c r="A182" s="5">
        <v>1</v>
      </c>
      <c r="B182" s="6">
        <v>3</v>
      </c>
      <c r="C182" s="6">
        <v>566</v>
      </c>
      <c r="D182" s="6">
        <v>281457</v>
      </c>
      <c r="E182" s="6">
        <v>0</v>
      </c>
      <c r="F182" s="6">
        <v>0</v>
      </c>
      <c r="G182" s="6"/>
      <c r="H182" s="6"/>
      <c r="I182" s="6"/>
      <c r="J182" s="2">
        <v>-49860.81</v>
      </c>
      <c r="K182" s="6"/>
      <c r="L182" s="6"/>
      <c r="M182" s="7">
        <v>43791</v>
      </c>
      <c r="N182" s="6" t="s">
        <v>344</v>
      </c>
      <c r="O182" s="6">
        <v>1</v>
      </c>
      <c r="P182" s="6">
        <v>1</v>
      </c>
      <c r="Q182" s="7">
        <v>43791</v>
      </c>
      <c r="R182" s="6" t="s">
        <v>1127</v>
      </c>
      <c r="S182" s="6" t="s">
        <v>345</v>
      </c>
      <c r="T182" s="8">
        <v>181</v>
      </c>
      <c r="U182" s="9" t="str">
        <f>IFERROR(VLOOKUP(S:S,'[1]Staff List 15-11-19'!B$1:H$65536,7,0),0)</f>
        <v>Staff</v>
      </c>
    </row>
    <row r="183" spans="1:21" x14ac:dyDescent="0.25">
      <c r="A183" s="5">
        <v>1</v>
      </c>
      <c r="B183" s="6">
        <v>3</v>
      </c>
      <c r="C183" s="6">
        <v>566</v>
      </c>
      <c r="D183" s="6">
        <v>281457</v>
      </c>
      <c r="E183" s="6">
        <v>0</v>
      </c>
      <c r="F183" s="6">
        <v>0</v>
      </c>
      <c r="G183" s="6"/>
      <c r="H183" s="6"/>
      <c r="I183" s="6"/>
      <c r="J183" s="2">
        <v>-11334.89</v>
      </c>
      <c r="K183" s="6"/>
      <c r="L183" s="6"/>
      <c r="M183" s="7">
        <v>43791</v>
      </c>
      <c r="N183" s="6" t="s">
        <v>346</v>
      </c>
      <c r="O183" s="6">
        <v>1</v>
      </c>
      <c r="P183" s="6">
        <v>1</v>
      </c>
      <c r="Q183" s="7">
        <v>43791</v>
      </c>
      <c r="R183" s="6" t="s">
        <v>1127</v>
      </c>
      <c r="S183" s="6" t="s">
        <v>347</v>
      </c>
      <c r="T183" s="8">
        <v>182</v>
      </c>
      <c r="U183" s="9" t="str">
        <f>IFERROR(VLOOKUP(S:S,'[1]Staff List 15-11-19'!B$1:H$65536,7,0),0)</f>
        <v>Staff</v>
      </c>
    </row>
    <row r="184" spans="1:21" x14ac:dyDescent="0.25">
      <c r="A184" s="5">
        <v>1</v>
      </c>
      <c r="B184" s="6">
        <v>3</v>
      </c>
      <c r="C184" s="6">
        <v>566</v>
      </c>
      <c r="D184" s="6">
        <v>281457</v>
      </c>
      <c r="E184" s="6">
        <v>0</v>
      </c>
      <c r="F184" s="6">
        <v>0</v>
      </c>
      <c r="G184" s="6"/>
      <c r="H184" s="6"/>
      <c r="I184" s="6"/>
      <c r="J184" s="2">
        <v>-33974.17</v>
      </c>
      <c r="K184" s="6"/>
      <c r="L184" s="6"/>
      <c r="M184" s="7">
        <v>43791</v>
      </c>
      <c r="N184" s="6" t="s">
        <v>348</v>
      </c>
      <c r="O184" s="6">
        <v>1</v>
      </c>
      <c r="P184" s="6">
        <v>1</v>
      </c>
      <c r="Q184" s="7">
        <v>43791</v>
      </c>
      <c r="R184" s="6" t="s">
        <v>1127</v>
      </c>
      <c r="S184" s="6" t="s">
        <v>349</v>
      </c>
      <c r="T184" s="8">
        <v>183</v>
      </c>
      <c r="U184" s="9" t="str">
        <f>IFERROR(VLOOKUP(S:S,'[1]Staff List 15-11-19'!B$1:H$65536,7,0),0)</f>
        <v>Staff</v>
      </c>
    </row>
    <row r="185" spans="1:21" x14ac:dyDescent="0.25">
      <c r="A185" s="5">
        <v>1</v>
      </c>
      <c r="B185" s="6">
        <v>3</v>
      </c>
      <c r="C185" s="6">
        <v>566</v>
      </c>
      <c r="D185" s="6">
        <v>281457</v>
      </c>
      <c r="E185" s="6">
        <v>0</v>
      </c>
      <c r="F185" s="6">
        <v>0</v>
      </c>
      <c r="G185" s="6"/>
      <c r="H185" s="6"/>
      <c r="I185" s="6"/>
      <c r="J185" s="2">
        <v>-64682.99</v>
      </c>
      <c r="K185" s="6"/>
      <c r="L185" s="6"/>
      <c r="M185" s="7">
        <v>43791</v>
      </c>
      <c r="N185" s="6" t="s">
        <v>350</v>
      </c>
      <c r="O185" s="6">
        <v>1</v>
      </c>
      <c r="P185" s="6">
        <v>1</v>
      </c>
      <c r="Q185" s="7">
        <v>43791</v>
      </c>
      <c r="R185" s="6" t="s">
        <v>1127</v>
      </c>
      <c r="S185" s="6" t="s">
        <v>351</v>
      </c>
      <c r="T185" s="8">
        <v>184</v>
      </c>
      <c r="U185" s="9" t="str">
        <f>IFERROR(VLOOKUP(S:S,'[1]Staff List 15-11-19'!B$1:H$65536,7,0),0)</f>
        <v>Staff</v>
      </c>
    </row>
    <row r="186" spans="1:21" x14ac:dyDescent="0.25">
      <c r="A186" s="5">
        <v>1</v>
      </c>
      <c r="B186" s="6">
        <v>3</v>
      </c>
      <c r="C186" s="6">
        <v>566</v>
      </c>
      <c r="D186" s="6">
        <v>281457</v>
      </c>
      <c r="E186" s="6">
        <v>0</v>
      </c>
      <c r="F186" s="6">
        <v>0</v>
      </c>
      <c r="G186" s="6"/>
      <c r="H186" s="6"/>
      <c r="I186" s="6"/>
      <c r="J186" s="2">
        <v>-145342.75</v>
      </c>
      <c r="K186" s="6"/>
      <c r="L186" s="6"/>
      <c r="M186" s="7">
        <v>43791</v>
      </c>
      <c r="N186" s="6" t="s">
        <v>352</v>
      </c>
      <c r="O186" s="6">
        <v>1</v>
      </c>
      <c r="P186" s="6">
        <v>1</v>
      </c>
      <c r="Q186" s="7">
        <v>43791</v>
      </c>
      <c r="R186" s="6" t="s">
        <v>1127</v>
      </c>
      <c r="S186" s="6" t="s">
        <v>353</v>
      </c>
      <c r="T186" s="8">
        <v>185</v>
      </c>
      <c r="U186" s="9" t="str">
        <f>IFERROR(VLOOKUP(S:S,'[1]Staff List 15-11-19'!B$1:H$65536,7,0),0)</f>
        <v>Staff</v>
      </c>
    </row>
    <row r="187" spans="1:21" x14ac:dyDescent="0.25">
      <c r="A187" s="5">
        <v>1</v>
      </c>
      <c r="B187" s="6">
        <v>3</v>
      </c>
      <c r="C187" s="6">
        <v>566</v>
      </c>
      <c r="D187" s="6">
        <v>281457</v>
      </c>
      <c r="E187" s="6">
        <v>0</v>
      </c>
      <c r="F187" s="6">
        <v>0</v>
      </c>
      <c r="G187" s="6"/>
      <c r="H187" s="6"/>
      <c r="I187" s="6"/>
      <c r="J187" s="2">
        <v>-9834.25</v>
      </c>
      <c r="K187" s="6"/>
      <c r="L187" s="6"/>
      <c r="M187" s="7">
        <v>43791</v>
      </c>
      <c r="N187" s="6" t="s">
        <v>354</v>
      </c>
      <c r="O187" s="6">
        <v>1</v>
      </c>
      <c r="P187" s="6">
        <v>1</v>
      </c>
      <c r="Q187" s="7">
        <v>43791</v>
      </c>
      <c r="R187" s="6" t="s">
        <v>1127</v>
      </c>
      <c r="S187" s="6" t="s">
        <v>355</v>
      </c>
      <c r="T187" s="8">
        <v>186</v>
      </c>
      <c r="U187" s="9" t="str">
        <f>IFERROR(VLOOKUP(S:S,'[1]Staff List 15-11-19'!B$1:H$65536,7,0),0)</f>
        <v>Staff</v>
      </c>
    </row>
    <row r="188" spans="1:21" x14ac:dyDescent="0.25">
      <c r="A188" s="5">
        <v>1</v>
      </c>
      <c r="B188" s="6">
        <v>3</v>
      </c>
      <c r="C188" s="6">
        <v>566</v>
      </c>
      <c r="D188" s="6">
        <v>281457</v>
      </c>
      <c r="E188" s="6">
        <v>0</v>
      </c>
      <c r="F188" s="6">
        <v>0</v>
      </c>
      <c r="G188" s="6"/>
      <c r="H188" s="6"/>
      <c r="I188" s="6"/>
      <c r="J188" s="2">
        <v>-31844.63</v>
      </c>
      <c r="K188" s="6"/>
      <c r="L188" s="6"/>
      <c r="M188" s="7">
        <v>43791</v>
      </c>
      <c r="N188" s="6" t="s">
        <v>356</v>
      </c>
      <c r="O188" s="6">
        <v>1</v>
      </c>
      <c r="P188" s="6">
        <v>1</v>
      </c>
      <c r="Q188" s="7">
        <v>43791</v>
      </c>
      <c r="R188" s="6" t="s">
        <v>1127</v>
      </c>
      <c r="S188" s="6" t="s">
        <v>357</v>
      </c>
      <c r="T188" s="8">
        <v>187</v>
      </c>
      <c r="U188" s="9" t="str">
        <f>IFERROR(VLOOKUP(S:S,'[1]Staff List 15-11-19'!B$1:H$65536,7,0),0)</f>
        <v>Staff</v>
      </c>
    </row>
    <row r="189" spans="1:21" x14ac:dyDescent="0.25">
      <c r="A189" s="5">
        <v>1</v>
      </c>
      <c r="B189" s="6">
        <v>3</v>
      </c>
      <c r="C189" s="6">
        <v>566</v>
      </c>
      <c r="D189" s="6">
        <v>281457</v>
      </c>
      <c r="E189" s="6">
        <v>0</v>
      </c>
      <c r="F189" s="6">
        <v>0</v>
      </c>
      <c r="G189" s="6"/>
      <c r="H189" s="6"/>
      <c r="I189" s="6"/>
      <c r="J189" s="2">
        <v>-17534.87</v>
      </c>
      <c r="K189" s="6"/>
      <c r="L189" s="6"/>
      <c r="M189" s="7">
        <v>43791</v>
      </c>
      <c r="N189" s="6" t="s">
        <v>358</v>
      </c>
      <c r="O189" s="6">
        <v>1</v>
      </c>
      <c r="P189" s="6">
        <v>1</v>
      </c>
      <c r="Q189" s="7">
        <v>43791</v>
      </c>
      <c r="R189" s="6" t="s">
        <v>1127</v>
      </c>
      <c r="S189" s="6" t="s">
        <v>359</v>
      </c>
      <c r="T189" s="8">
        <v>188</v>
      </c>
      <c r="U189" s="9" t="str">
        <f>IFERROR(VLOOKUP(S:S,'[1]Staff List 15-11-19'!B$1:H$65536,7,0),0)</f>
        <v>Staff</v>
      </c>
    </row>
    <row r="190" spans="1:21" x14ac:dyDescent="0.25">
      <c r="A190" s="11">
        <v>1</v>
      </c>
      <c r="B190" s="12">
        <v>27</v>
      </c>
      <c r="C190" s="12">
        <v>566</v>
      </c>
      <c r="D190" s="12">
        <v>505101</v>
      </c>
      <c r="E190" s="13">
        <v>0</v>
      </c>
      <c r="F190" s="12">
        <v>0</v>
      </c>
      <c r="G190" s="12"/>
      <c r="H190" s="12"/>
      <c r="I190" s="12"/>
      <c r="J190" s="14">
        <v>380660.62</v>
      </c>
      <c r="K190" s="12"/>
      <c r="L190" s="12"/>
      <c r="M190" s="7">
        <v>43791</v>
      </c>
      <c r="N190" s="12" t="str">
        <f>R190</f>
        <v>November 23 2019 Total  Earning = HOTORO BRANCH</v>
      </c>
      <c r="O190" s="12">
        <v>1</v>
      </c>
      <c r="P190" s="6">
        <v>1</v>
      </c>
      <c r="Q190" s="7">
        <v>43791</v>
      </c>
      <c r="R190" s="12" t="s">
        <v>360</v>
      </c>
      <c r="S190" s="12"/>
      <c r="T190" s="8">
        <v>189</v>
      </c>
      <c r="U190" s="9">
        <f>IFERROR(VLOOKUP(S:S,'[1]Staff List 15-11-19'!B$1:H$65536,7,0),0)</f>
        <v>0</v>
      </c>
    </row>
    <row r="191" spans="1:21" x14ac:dyDescent="0.25">
      <c r="A191" s="5">
        <v>1</v>
      </c>
      <c r="B191" s="6">
        <v>21</v>
      </c>
      <c r="C191" s="6">
        <v>566</v>
      </c>
      <c r="D191" s="6">
        <v>281457</v>
      </c>
      <c r="E191" s="6">
        <v>0</v>
      </c>
      <c r="F191" s="6">
        <v>0</v>
      </c>
      <c r="G191" s="6"/>
      <c r="H191" s="6"/>
      <c r="I191" s="6"/>
      <c r="J191" s="2">
        <v>-135847.96</v>
      </c>
      <c r="K191" s="6"/>
      <c r="L191" s="6"/>
      <c r="M191" s="7">
        <v>43791</v>
      </c>
      <c r="N191" s="6" t="s">
        <v>361</v>
      </c>
      <c r="O191" s="6">
        <v>1</v>
      </c>
      <c r="P191" s="6">
        <v>1</v>
      </c>
      <c r="Q191" s="7">
        <v>43791</v>
      </c>
      <c r="R191" s="6" t="s">
        <v>1127</v>
      </c>
      <c r="S191" s="6" t="s">
        <v>362</v>
      </c>
      <c r="T191" s="8">
        <v>190</v>
      </c>
      <c r="U191" s="9" t="str">
        <f>IFERROR(VLOOKUP(S:S,'[1]Staff List 15-11-19'!B$1:H$65536,7,0),0)</f>
        <v>Staff</v>
      </c>
    </row>
    <row r="192" spans="1:21" x14ac:dyDescent="0.25">
      <c r="A192" s="5">
        <v>1</v>
      </c>
      <c r="B192" s="6">
        <v>21</v>
      </c>
      <c r="C192" s="6">
        <v>566</v>
      </c>
      <c r="D192" s="6">
        <v>281457</v>
      </c>
      <c r="E192" s="6">
        <v>0</v>
      </c>
      <c r="F192" s="6">
        <v>0</v>
      </c>
      <c r="G192" s="6"/>
      <c r="H192" s="6"/>
      <c r="I192" s="6"/>
      <c r="J192" s="2">
        <v>-14966.72</v>
      </c>
      <c r="K192" s="6"/>
      <c r="L192" s="6"/>
      <c r="M192" s="7">
        <v>43791</v>
      </c>
      <c r="N192" s="6" t="s">
        <v>363</v>
      </c>
      <c r="O192" s="6">
        <v>1</v>
      </c>
      <c r="P192" s="6">
        <v>1</v>
      </c>
      <c r="Q192" s="7">
        <v>43791</v>
      </c>
      <c r="R192" s="6" t="s">
        <v>1127</v>
      </c>
      <c r="S192" s="6" t="s">
        <v>364</v>
      </c>
      <c r="T192" s="8">
        <v>191</v>
      </c>
      <c r="U192" s="9" t="str">
        <f>IFERROR(VLOOKUP(S:S,'[1]Staff List 15-11-19'!B$1:H$65536,7,0),0)</f>
        <v>Staff</v>
      </c>
    </row>
    <row r="193" spans="1:21" x14ac:dyDescent="0.25">
      <c r="A193" s="5">
        <v>1</v>
      </c>
      <c r="B193" s="6">
        <v>21</v>
      </c>
      <c r="C193" s="6">
        <v>566</v>
      </c>
      <c r="D193" s="6">
        <v>281457</v>
      </c>
      <c r="E193" s="6">
        <v>0</v>
      </c>
      <c r="F193" s="6">
        <v>0</v>
      </c>
      <c r="G193" s="6"/>
      <c r="H193" s="6"/>
      <c r="I193" s="6"/>
      <c r="J193" s="2">
        <v>-206815.46</v>
      </c>
      <c r="K193" s="6"/>
      <c r="L193" s="6"/>
      <c r="M193" s="7">
        <v>43791</v>
      </c>
      <c r="N193" s="6" t="s">
        <v>365</v>
      </c>
      <c r="O193" s="6">
        <v>1</v>
      </c>
      <c r="P193" s="6">
        <v>1</v>
      </c>
      <c r="Q193" s="7">
        <v>43791</v>
      </c>
      <c r="R193" s="6" t="s">
        <v>1127</v>
      </c>
      <c r="S193" s="6" t="s">
        <v>366</v>
      </c>
      <c r="T193" s="8">
        <v>192</v>
      </c>
      <c r="U193" s="9" t="str">
        <f>IFERROR(VLOOKUP(S:S,'[1]Staff List 15-11-19'!B$1:H$65536,7,0),0)</f>
        <v>Staff</v>
      </c>
    </row>
    <row r="194" spans="1:21" x14ac:dyDescent="0.25">
      <c r="A194" s="11">
        <v>1</v>
      </c>
      <c r="B194" s="12">
        <v>1</v>
      </c>
      <c r="C194" s="12">
        <v>566</v>
      </c>
      <c r="D194" s="12">
        <v>505103</v>
      </c>
      <c r="E194" s="13">
        <v>0</v>
      </c>
      <c r="F194" s="12">
        <v>0</v>
      </c>
      <c r="G194" s="12"/>
      <c r="H194" s="12"/>
      <c r="I194" s="12"/>
      <c r="J194" s="14">
        <v>357630.14</v>
      </c>
      <c r="K194" s="12"/>
      <c r="L194" s="12"/>
      <c r="M194" s="7">
        <v>43791</v>
      </c>
      <c r="N194" s="12" t="str">
        <f>R194</f>
        <v>November 23 2019 Total  Earning = TREASURY MARKETING</v>
      </c>
      <c r="O194" s="12">
        <v>1</v>
      </c>
      <c r="P194" s="6">
        <v>1</v>
      </c>
      <c r="Q194" s="7">
        <v>43791</v>
      </c>
      <c r="R194" s="12" t="s">
        <v>367</v>
      </c>
      <c r="S194" s="12"/>
      <c r="T194" s="8">
        <v>193</v>
      </c>
      <c r="U194" s="9">
        <f>IFERROR(VLOOKUP(S:S,'[1]Staff List 15-11-19'!B$1:H$65536,7,0),0)</f>
        <v>0</v>
      </c>
    </row>
    <row r="195" spans="1:21" x14ac:dyDescent="0.25">
      <c r="A195" s="5">
        <v>1</v>
      </c>
      <c r="B195" s="6">
        <v>21</v>
      </c>
      <c r="C195" s="6">
        <v>566</v>
      </c>
      <c r="D195" s="6">
        <v>281457</v>
      </c>
      <c r="E195" s="6">
        <v>0</v>
      </c>
      <c r="F195" s="6">
        <v>0</v>
      </c>
      <c r="G195" s="6"/>
      <c r="H195" s="6"/>
      <c r="I195" s="6"/>
      <c r="J195" s="2">
        <v>-16000.88</v>
      </c>
      <c r="K195" s="6"/>
      <c r="L195" s="6"/>
      <c r="M195" s="7">
        <v>43791</v>
      </c>
      <c r="N195" s="6" t="s">
        <v>368</v>
      </c>
      <c r="O195" s="6">
        <v>1</v>
      </c>
      <c r="P195" s="6">
        <v>1</v>
      </c>
      <c r="Q195" s="7">
        <v>43791</v>
      </c>
      <c r="R195" s="6" t="s">
        <v>1127</v>
      </c>
      <c r="S195" s="6" t="s">
        <v>369</v>
      </c>
      <c r="T195" s="8">
        <v>194</v>
      </c>
      <c r="U195" s="9" t="str">
        <f>IFERROR(VLOOKUP(S:S,'[1]Staff List 15-11-19'!B$1:H$65536,7,0),0)</f>
        <v>Staff</v>
      </c>
    </row>
    <row r="196" spans="1:21" x14ac:dyDescent="0.25">
      <c r="A196" s="5">
        <v>1</v>
      </c>
      <c r="B196" s="6">
        <v>21</v>
      </c>
      <c r="C196" s="6">
        <v>566</v>
      </c>
      <c r="D196" s="6">
        <v>281457</v>
      </c>
      <c r="E196" s="6">
        <v>0</v>
      </c>
      <c r="F196" s="6">
        <v>0</v>
      </c>
      <c r="G196" s="17"/>
      <c r="H196" s="17"/>
      <c r="I196" s="17"/>
      <c r="J196" s="2">
        <v>-67773.75</v>
      </c>
      <c r="K196" s="17"/>
      <c r="L196" s="17"/>
      <c r="M196" s="7">
        <v>43791</v>
      </c>
      <c r="N196" s="1" t="s">
        <v>370</v>
      </c>
      <c r="O196" s="17">
        <v>1</v>
      </c>
      <c r="P196" s="6">
        <v>1</v>
      </c>
      <c r="Q196" s="7">
        <v>43791</v>
      </c>
      <c r="R196" s="17" t="s">
        <v>1127</v>
      </c>
      <c r="S196" s="1" t="s">
        <v>371</v>
      </c>
      <c r="T196" s="8">
        <v>195</v>
      </c>
      <c r="U196" s="9" t="str">
        <f>IFERROR(VLOOKUP(S:S,'[1]Staff List 15-11-19'!B$1:H$65536,7,0),0)</f>
        <v>Staff</v>
      </c>
    </row>
    <row r="197" spans="1:21" x14ac:dyDescent="0.25">
      <c r="A197" s="5">
        <v>1</v>
      </c>
      <c r="B197" s="6">
        <v>21</v>
      </c>
      <c r="C197" s="6">
        <v>566</v>
      </c>
      <c r="D197" s="6">
        <v>281457</v>
      </c>
      <c r="E197" s="6">
        <v>0</v>
      </c>
      <c r="F197" s="6">
        <v>0</v>
      </c>
      <c r="G197" s="6"/>
      <c r="H197" s="6"/>
      <c r="I197" s="6"/>
      <c r="J197" s="2">
        <v>-39582.07</v>
      </c>
      <c r="K197" s="6"/>
      <c r="L197" s="6"/>
      <c r="M197" s="7">
        <v>43791</v>
      </c>
      <c r="N197" s="6" t="s">
        <v>372</v>
      </c>
      <c r="O197" s="6">
        <v>1</v>
      </c>
      <c r="P197" s="6">
        <v>1</v>
      </c>
      <c r="Q197" s="7">
        <v>43791</v>
      </c>
      <c r="R197" s="6" t="s">
        <v>1127</v>
      </c>
      <c r="S197" s="6" t="s">
        <v>373</v>
      </c>
      <c r="T197" s="8">
        <v>196</v>
      </c>
      <c r="U197" s="9" t="str">
        <f>IFERROR(VLOOKUP(S:S,'[1]Staff List 15-11-19'!B$1:H$65536,7,0),0)</f>
        <v>Staff</v>
      </c>
    </row>
    <row r="198" spans="1:21" x14ac:dyDescent="0.25">
      <c r="A198" s="5">
        <v>1</v>
      </c>
      <c r="B198" s="6">
        <v>21</v>
      </c>
      <c r="C198" s="6">
        <v>566</v>
      </c>
      <c r="D198" s="6">
        <v>281457</v>
      </c>
      <c r="E198" s="6">
        <v>0</v>
      </c>
      <c r="F198" s="6">
        <v>0</v>
      </c>
      <c r="G198" s="6"/>
      <c r="H198" s="6"/>
      <c r="I198" s="6"/>
      <c r="J198" s="2">
        <v>-44239.3</v>
      </c>
      <c r="K198" s="6"/>
      <c r="L198" s="6"/>
      <c r="M198" s="7">
        <v>43791</v>
      </c>
      <c r="N198" s="6" t="s">
        <v>374</v>
      </c>
      <c r="O198" s="6">
        <v>1</v>
      </c>
      <c r="P198" s="6">
        <v>1</v>
      </c>
      <c r="Q198" s="7">
        <v>43791</v>
      </c>
      <c r="R198" s="6" t="s">
        <v>1127</v>
      </c>
      <c r="S198" s="6" t="s">
        <v>375</v>
      </c>
      <c r="T198" s="8">
        <v>197</v>
      </c>
      <c r="U198" s="9" t="str">
        <f>IFERROR(VLOOKUP(S:S,'[1]Staff List 15-11-19'!B$1:H$65536,7,0),0)</f>
        <v>Staff</v>
      </c>
    </row>
    <row r="199" spans="1:21" x14ac:dyDescent="0.25">
      <c r="A199" s="5">
        <v>1</v>
      </c>
      <c r="B199" s="6">
        <v>21</v>
      </c>
      <c r="C199" s="6">
        <v>566</v>
      </c>
      <c r="D199" s="6">
        <v>281457</v>
      </c>
      <c r="E199" s="6">
        <v>0</v>
      </c>
      <c r="F199" s="6">
        <v>0</v>
      </c>
      <c r="G199" s="17"/>
      <c r="H199" s="17"/>
      <c r="I199" s="17"/>
      <c r="J199" s="2">
        <v>-15322.97</v>
      </c>
      <c r="K199" s="17"/>
      <c r="L199" s="17"/>
      <c r="M199" s="7">
        <v>43791</v>
      </c>
      <c r="N199" s="18" t="s">
        <v>376</v>
      </c>
      <c r="O199" s="17">
        <v>1</v>
      </c>
      <c r="P199" s="6">
        <v>1</v>
      </c>
      <c r="Q199" s="7">
        <v>43791</v>
      </c>
      <c r="R199" s="17" t="s">
        <v>1127</v>
      </c>
      <c r="S199" s="17" t="s">
        <v>377</v>
      </c>
      <c r="T199" s="8">
        <v>198</v>
      </c>
      <c r="U199" s="9" t="str">
        <f>IFERROR(VLOOKUP(S:S,'[1]Staff List 15-11-19'!B$1:H$65536,7,0),0)</f>
        <v>Staff</v>
      </c>
    </row>
    <row r="200" spans="1:21" x14ac:dyDescent="0.25">
      <c r="A200" s="5">
        <v>1</v>
      </c>
      <c r="B200" s="6">
        <v>21</v>
      </c>
      <c r="C200" s="6">
        <v>566</v>
      </c>
      <c r="D200" s="6">
        <v>281457</v>
      </c>
      <c r="E200" s="6">
        <v>0</v>
      </c>
      <c r="F200" s="6">
        <v>0</v>
      </c>
      <c r="G200" s="17"/>
      <c r="H200" s="17"/>
      <c r="I200" s="17"/>
      <c r="J200" s="2">
        <v>-86745.94</v>
      </c>
      <c r="K200" s="17"/>
      <c r="L200" s="17"/>
      <c r="M200" s="7">
        <v>43791</v>
      </c>
      <c r="N200" s="18" t="s">
        <v>378</v>
      </c>
      <c r="O200" s="17">
        <v>1</v>
      </c>
      <c r="P200" s="6">
        <v>1</v>
      </c>
      <c r="Q200" s="7">
        <v>43791</v>
      </c>
      <c r="R200" s="17" t="s">
        <v>1127</v>
      </c>
      <c r="S200" s="17" t="s">
        <v>379</v>
      </c>
      <c r="T200" s="8">
        <v>199</v>
      </c>
      <c r="U200" s="9" t="str">
        <f>IFERROR(VLOOKUP(S:S,'[1]Staff List 15-11-19'!B$1:H$65536,7,0),0)</f>
        <v>Staff</v>
      </c>
    </row>
    <row r="201" spans="1:21" x14ac:dyDescent="0.25">
      <c r="A201" s="5">
        <v>1</v>
      </c>
      <c r="B201" s="6">
        <v>21</v>
      </c>
      <c r="C201" s="6">
        <v>566</v>
      </c>
      <c r="D201" s="6">
        <v>281457</v>
      </c>
      <c r="E201" s="6">
        <v>0</v>
      </c>
      <c r="F201" s="6">
        <v>0</v>
      </c>
      <c r="G201" s="6"/>
      <c r="H201" s="6"/>
      <c r="I201" s="6"/>
      <c r="J201" s="2">
        <v>-41331.370000000003</v>
      </c>
      <c r="K201" s="6"/>
      <c r="L201" s="6"/>
      <c r="M201" s="7">
        <v>43791</v>
      </c>
      <c r="N201" s="6" t="s">
        <v>380</v>
      </c>
      <c r="O201" s="6">
        <v>1</v>
      </c>
      <c r="P201" s="6">
        <v>1</v>
      </c>
      <c r="Q201" s="7">
        <v>43791</v>
      </c>
      <c r="R201" s="6" t="s">
        <v>1127</v>
      </c>
      <c r="S201" s="6" t="s">
        <v>381</v>
      </c>
      <c r="T201" s="8">
        <v>200</v>
      </c>
      <c r="U201" s="9" t="str">
        <f>IFERROR(VLOOKUP(S:S,'[1]Staff List 15-11-19'!B$1:H$65536,7,0),0)</f>
        <v>Staff</v>
      </c>
    </row>
    <row r="202" spans="1:21" x14ac:dyDescent="0.25">
      <c r="A202" s="11">
        <v>1</v>
      </c>
      <c r="B202" s="12">
        <v>29</v>
      </c>
      <c r="C202" s="12">
        <v>566</v>
      </c>
      <c r="D202" s="12">
        <v>505101</v>
      </c>
      <c r="E202" s="13">
        <v>0</v>
      </c>
      <c r="F202" s="12">
        <v>0</v>
      </c>
      <c r="G202" s="12"/>
      <c r="H202" s="12"/>
      <c r="I202" s="12"/>
      <c r="J202" s="14">
        <v>310996.28000000003</v>
      </c>
      <c r="K202" s="12"/>
      <c r="L202" s="12"/>
      <c r="M202" s="7">
        <v>43791</v>
      </c>
      <c r="N202" s="12" t="str">
        <f>R202</f>
        <v>November 23 2019 Total  Earning = APAPA</v>
      </c>
      <c r="O202" s="12">
        <v>1</v>
      </c>
      <c r="P202" s="6">
        <v>1</v>
      </c>
      <c r="Q202" s="7">
        <v>43791</v>
      </c>
      <c r="R202" s="12" t="s">
        <v>382</v>
      </c>
      <c r="S202" s="12"/>
      <c r="T202" s="8">
        <v>201</v>
      </c>
      <c r="U202" s="9">
        <f>IFERROR(VLOOKUP(S:S,'[1]Staff List 15-11-19'!B$1:H$65536,7,0),0)</f>
        <v>0</v>
      </c>
    </row>
    <row r="203" spans="1:21" x14ac:dyDescent="0.25">
      <c r="A203" s="5">
        <v>1</v>
      </c>
      <c r="B203" s="6">
        <v>17</v>
      </c>
      <c r="C203" s="6">
        <v>566</v>
      </c>
      <c r="D203" s="6">
        <v>281457</v>
      </c>
      <c r="E203" s="6">
        <v>0</v>
      </c>
      <c r="F203" s="6">
        <v>0</v>
      </c>
      <c r="G203" s="6"/>
      <c r="H203" s="6"/>
      <c r="I203" s="6"/>
      <c r="J203" s="2">
        <v>-17534.87</v>
      </c>
      <c r="K203" s="6"/>
      <c r="L203" s="6"/>
      <c r="M203" s="7">
        <v>43791</v>
      </c>
      <c r="N203" s="6" t="s">
        <v>383</v>
      </c>
      <c r="O203" s="6">
        <v>1</v>
      </c>
      <c r="P203" s="6">
        <v>1</v>
      </c>
      <c r="Q203" s="7">
        <v>43791</v>
      </c>
      <c r="R203" s="6" t="s">
        <v>1127</v>
      </c>
      <c r="S203" s="6" t="s">
        <v>384</v>
      </c>
      <c r="T203" s="8">
        <v>202</v>
      </c>
      <c r="U203" s="9" t="str">
        <f>IFERROR(VLOOKUP(S:S,'[1]Staff List 15-11-19'!B$1:H$65536,7,0),0)</f>
        <v>Staff</v>
      </c>
    </row>
    <row r="204" spans="1:21" x14ac:dyDescent="0.25">
      <c r="A204" s="5">
        <v>1</v>
      </c>
      <c r="B204" s="6">
        <v>17</v>
      </c>
      <c r="C204" s="6">
        <v>566</v>
      </c>
      <c r="D204" s="6">
        <v>281457</v>
      </c>
      <c r="E204" s="6">
        <v>0</v>
      </c>
      <c r="F204" s="6">
        <v>0</v>
      </c>
      <c r="G204" s="6"/>
      <c r="H204" s="6"/>
      <c r="I204" s="6"/>
      <c r="J204" s="2">
        <v>-16500.64</v>
      </c>
      <c r="K204" s="6"/>
      <c r="L204" s="6"/>
      <c r="M204" s="7">
        <v>43791</v>
      </c>
      <c r="N204" s="6" t="s">
        <v>385</v>
      </c>
      <c r="O204" s="6">
        <v>1</v>
      </c>
      <c r="P204" s="6">
        <v>1</v>
      </c>
      <c r="Q204" s="7">
        <v>43791</v>
      </c>
      <c r="R204" s="6" t="s">
        <v>1127</v>
      </c>
      <c r="S204" s="6" t="s">
        <v>386</v>
      </c>
      <c r="T204" s="8">
        <v>203</v>
      </c>
      <c r="U204" s="9" t="str">
        <f>IFERROR(VLOOKUP(S:S,'[1]Staff List 15-11-19'!B$1:H$65536,7,0),0)</f>
        <v>Staff</v>
      </c>
    </row>
    <row r="205" spans="1:21" x14ac:dyDescent="0.25">
      <c r="A205" s="5">
        <v>1</v>
      </c>
      <c r="B205" s="6">
        <v>17</v>
      </c>
      <c r="C205" s="6">
        <v>566</v>
      </c>
      <c r="D205" s="6">
        <v>281457</v>
      </c>
      <c r="E205" s="6">
        <v>0</v>
      </c>
      <c r="F205" s="6">
        <v>0</v>
      </c>
      <c r="G205" s="6"/>
      <c r="H205" s="6"/>
      <c r="I205" s="6"/>
      <c r="J205" s="2">
        <v>-10788.93</v>
      </c>
      <c r="K205" s="6"/>
      <c r="L205" s="6"/>
      <c r="M205" s="7">
        <v>43791</v>
      </c>
      <c r="N205" s="6" t="s">
        <v>387</v>
      </c>
      <c r="O205" s="6">
        <v>1</v>
      </c>
      <c r="P205" s="6">
        <v>1</v>
      </c>
      <c r="Q205" s="7">
        <v>43791</v>
      </c>
      <c r="R205" s="6" t="s">
        <v>1127</v>
      </c>
      <c r="S205" s="6" t="s">
        <v>388</v>
      </c>
      <c r="T205" s="8">
        <v>204</v>
      </c>
      <c r="U205" s="9" t="str">
        <f>IFERROR(VLOOKUP(S:S,'[1]Staff List 15-11-19'!B$1:H$65536,7,0),0)</f>
        <v>Staff</v>
      </c>
    </row>
    <row r="206" spans="1:21" x14ac:dyDescent="0.25">
      <c r="A206" s="11">
        <v>1</v>
      </c>
      <c r="B206" s="12">
        <v>12</v>
      </c>
      <c r="C206" s="12">
        <v>566</v>
      </c>
      <c r="D206" s="12">
        <v>505101</v>
      </c>
      <c r="E206" s="13">
        <v>0</v>
      </c>
      <c r="F206" s="12">
        <v>0</v>
      </c>
      <c r="G206" s="12"/>
      <c r="H206" s="12"/>
      <c r="I206" s="12"/>
      <c r="J206" s="14">
        <v>44824.439999999995</v>
      </c>
      <c r="K206" s="12"/>
      <c r="L206" s="12"/>
      <c r="M206" s="7">
        <v>43791</v>
      </c>
      <c r="N206" s="12" t="str">
        <f>R206</f>
        <v>November 23 2019 Total  Earning = ATBU BRANCH</v>
      </c>
      <c r="O206" s="12">
        <v>1</v>
      </c>
      <c r="P206" s="6">
        <v>1</v>
      </c>
      <c r="Q206" s="7">
        <v>43791</v>
      </c>
      <c r="R206" s="12" t="s">
        <v>389</v>
      </c>
      <c r="S206" s="12"/>
      <c r="T206" s="8">
        <v>205</v>
      </c>
      <c r="U206" s="9">
        <f>IFERROR(VLOOKUP(S:S,'[1]Staff List 15-11-19'!B$1:H$65536,7,0),0)</f>
        <v>0</v>
      </c>
    </row>
    <row r="207" spans="1:21" x14ac:dyDescent="0.25">
      <c r="A207" s="5">
        <v>1</v>
      </c>
      <c r="B207" s="6">
        <v>1</v>
      </c>
      <c r="C207" s="6">
        <v>566</v>
      </c>
      <c r="D207" s="6">
        <v>281457</v>
      </c>
      <c r="E207" s="6">
        <v>0</v>
      </c>
      <c r="F207" s="6">
        <v>0</v>
      </c>
      <c r="G207" s="6"/>
      <c r="H207" s="6"/>
      <c r="I207" s="6"/>
      <c r="J207" s="2">
        <v>-68157.03</v>
      </c>
      <c r="K207" s="6"/>
      <c r="L207" s="6"/>
      <c r="M207" s="7">
        <v>43791</v>
      </c>
      <c r="N207" s="6" t="s">
        <v>390</v>
      </c>
      <c r="O207" s="6">
        <v>1</v>
      </c>
      <c r="P207" s="6">
        <v>1</v>
      </c>
      <c r="Q207" s="7">
        <v>43791</v>
      </c>
      <c r="R207" s="6" t="s">
        <v>1127</v>
      </c>
      <c r="S207" s="6" t="s">
        <v>391</v>
      </c>
      <c r="T207" s="8">
        <v>206</v>
      </c>
      <c r="U207" s="9" t="str">
        <f>IFERROR(VLOOKUP(S:S,'[1]Staff List 15-11-19'!B$1:H$65536,7,0),0)</f>
        <v>Staff</v>
      </c>
    </row>
    <row r="208" spans="1:21" x14ac:dyDescent="0.25">
      <c r="A208" s="5">
        <v>1</v>
      </c>
      <c r="B208" s="6">
        <v>1</v>
      </c>
      <c r="C208" s="6">
        <v>566</v>
      </c>
      <c r="D208" s="6">
        <v>281457</v>
      </c>
      <c r="E208" s="6">
        <v>0</v>
      </c>
      <c r="F208" s="6">
        <v>0</v>
      </c>
      <c r="G208" s="6"/>
      <c r="H208" s="6"/>
      <c r="I208" s="6"/>
      <c r="J208" s="2">
        <v>-39581.370000000003</v>
      </c>
      <c r="K208" s="6"/>
      <c r="L208" s="6"/>
      <c r="M208" s="7">
        <v>43791</v>
      </c>
      <c r="N208" s="6" t="s">
        <v>392</v>
      </c>
      <c r="O208" s="6">
        <v>1</v>
      </c>
      <c r="P208" s="6">
        <v>1</v>
      </c>
      <c r="Q208" s="7">
        <v>43791</v>
      </c>
      <c r="R208" s="6" t="s">
        <v>1127</v>
      </c>
      <c r="S208" s="6" t="s">
        <v>393</v>
      </c>
      <c r="T208" s="8">
        <v>207</v>
      </c>
      <c r="U208" s="9" t="str">
        <f>IFERROR(VLOOKUP(S:S,'[1]Staff List 15-11-19'!B$1:H$65536,7,0),0)</f>
        <v>Staff</v>
      </c>
    </row>
    <row r="209" spans="1:21" x14ac:dyDescent="0.25">
      <c r="A209" s="5">
        <v>1</v>
      </c>
      <c r="B209" s="6">
        <v>1</v>
      </c>
      <c r="C209" s="6">
        <v>566</v>
      </c>
      <c r="D209" s="6">
        <v>281457</v>
      </c>
      <c r="E209" s="6">
        <v>0</v>
      </c>
      <c r="F209" s="6">
        <v>0</v>
      </c>
      <c r="G209" s="6"/>
      <c r="H209" s="6"/>
      <c r="I209" s="6"/>
      <c r="J209" s="2">
        <v>-40937.620000000003</v>
      </c>
      <c r="K209" s="6"/>
      <c r="L209" s="6"/>
      <c r="M209" s="7">
        <v>43791</v>
      </c>
      <c r="N209" s="6" t="s">
        <v>394</v>
      </c>
      <c r="O209" s="6">
        <v>1</v>
      </c>
      <c r="P209" s="6">
        <v>1</v>
      </c>
      <c r="Q209" s="7">
        <v>43791</v>
      </c>
      <c r="R209" s="6" t="s">
        <v>1127</v>
      </c>
      <c r="S209" s="6" t="s">
        <v>395</v>
      </c>
      <c r="T209" s="8">
        <v>208</v>
      </c>
      <c r="U209" s="9" t="str">
        <f>IFERROR(VLOOKUP(S:S,'[1]Staff List 15-11-19'!B$1:H$65536,7,0),0)</f>
        <v>Staff</v>
      </c>
    </row>
    <row r="210" spans="1:21" x14ac:dyDescent="0.25">
      <c r="A210" s="5">
        <v>1</v>
      </c>
      <c r="B210" s="6">
        <v>1</v>
      </c>
      <c r="C210" s="6">
        <v>566</v>
      </c>
      <c r="D210" s="6">
        <v>281457</v>
      </c>
      <c r="E210" s="6">
        <v>0</v>
      </c>
      <c r="F210" s="6">
        <v>0</v>
      </c>
      <c r="G210" s="6"/>
      <c r="H210" s="6"/>
      <c r="I210" s="6"/>
      <c r="J210" s="2">
        <v>-15322.97</v>
      </c>
      <c r="K210" s="6"/>
      <c r="L210" s="6"/>
      <c r="M210" s="7">
        <v>43791</v>
      </c>
      <c r="N210" s="6" t="s">
        <v>396</v>
      </c>
      <c r="O210" s="6">
        <v>1</v>
      </c>
      <c r="P210" s="6">
        <v>1</v>
      </c>
      <c r="Q210" s="7">
        <v>43791</v>
      </c>
      <c r="R210" s="6" t="s">
        <v>1127</v>
      </c>
      <c r="S210" s="6" t="s">
        <v>397</v>
      </c>
      <c r="T210" s="8">
        <v>209</v>
      </c>
      <c r="U210" s="9" t="str">
        <f>IFERROR(VLOOKUP(S:S,'[1]Staff List 15-11-19'!B$1:H$65536,7,0),0)</f>
        <v>Staff</v>
      </c>
    </row>
    <row r="211" spans="1:21" x14ac:dyDescent="0.25">
      <c r="A211" s="5">
        <v>1</v>
      </c>
      <c r="B211" s="6">
        <v>1</v>
      </c>
      <c r="C211" s="6">
        <v>566</v>
      </c>
      <c r="D211" s="6">
        <v>281457</v>
      </c>
      <c r="E211" s="6">
        <v>0</v>
      </c>
      <c r="F211" s="6">
        <v>0</v>
      </c>
      <c r="G211" s="6"/>
      <c r="H211" s="6"/>
      <c r="I211" s="6"/>
      <c r="J211" s="2">
        <v>-81289.58</v>
      </c>
      <c r="K211" s="6"/>
      <c r="L211" s="6"/>
      <c r="M211" s="7">
        <v>43791</v>
      </c>
      <c r="N211" s="6" t="s">
        <v>398</v>
      </c>
      <c r="O211" s="6">
        <v>1</v>
      </c>
      <c r="P211" s="6">
        <v>1</v>
      </c>
      <c r="Q211" s="7">
        <v>43791</v>
      </c>
      <c r="R211" s="6" t="s">
        <v>1127</v>
      </c>
      <c r="S211" s="6" t="s">
        <v>399</v>
      </c>
      <c r="T211" s="8">
        <v>210</v>
      </c>
      <c r="U211" s="9" t="str">
        <f>IFERROR(VLOOKUP(S:S,'[1]Staff List 15-11-19'!B$1:H$65536,7,0),0)</f>
        <v>Staff</v>
      </c>
    </row>
    <row r="212" spans="1:21" x14ac:dyDescent="0.25">
      <c r="A212" s="5">
        <v>1</v>
      </c>
      <c r="B212" s="6">
        <v>1</v>
      </c>
      <c r="C212" s="6">
        <v>566</v>
      </c>
      <c r="D212" s="6">
        <v>281457</v>
      </c>
      <c r="E212" s="6">
        <v>0</v>
      </c>
      <c r="F212" s="6">
        <v>0</v>
      </c>
      <c r="G212" s="6"/>
      <c r="H212" s="6"/>
      <c r="I212" s="6"/>
      <c r="J212" s="2">
        <v>-22494.86</v>
      </c>
      <c r="K212" s="6"/>
      <c r="L212" s="6"/>
      <c r="M212" s="7">
        <v>43791</v>
      </c>
      <c r="N212" s="6" t="s">
        <v>400</v>
      </c>
      <c r="O212" s="6">
        <v>1</v>
      </c>
      <c r="P212" s="6">
        <v>1</v>
      </c>
      <c r="Q212" s="7">
        <v>43791</v>
      </c>
      <c r="R212" s="6" t="s">
        <v>1127</v>
      </c>
      <c r="S212" s="6" t="s">
        <v>401</v>
      </c>
      <c r="T212" s="8">
        <v>211</v>
      </c>
      <c r="U212" s="9" t="str">
        <f>IFERROR(VLOOKUP(S:S,'[1]Staff List 15-11-19'!B$1:H$65536,7,0),0)</f>
        <v>Staff</v>
      </c>
    </row>
    <row r="213" spans="1:21" x14ac:dyDescent="0.25">
      <c r="A213" s="11">
        <v>1</v>
      </c>
      <c r="B213" s="12">
        <v>20</v>
      </c>
      <c r="C213" s="12">
        <v>566</v>
      </c>
      <c r="D213" s="12">
        <v>505101</v>
      </c>
      <c r="E213" s="13">
        <v>0</v>
      </c>
      <c r="F213" s="12">
        <v>0</v>
      </c>
      <c r="G213" s="12"/>
      <c r="H213" s="12"/>
      <c r="I213" s="12"/>
      <c r="J213" s="14">
        <v>267783.43</v>
      </c>
      <c r="K213" s="12"/>
      <c r="L213" s="12"/>
      <c r="M213" s="7">
        <v>43791</v>
      </c>
      <c r="N213" s="12" t="str">
        <f>R213</f>
        <v>November 23 2019 Total  Earning = BANNEX BRANCH</v>
      </c>
      <c r="O213" s="12">
        <v>1</v>
      </c>
      <c r="P213" s="6">
        <v>1</v>
      </c>
      <c r="Q213" s="7">
        <v>43791</v>
      </c>
      <c r="R213" s="12" t="s">
        <v>402</v>
      </c>
      <c r="S213" s="12"/>
      <c r="T213" s="8">
        <v>212</v>
      </c>
      <c r="U213" s="9">
        <f>IFERROR(VLOOKUP(S:S,'[1]Staff List 15-11-19'!B$1:H$65536,7,0),0)</f>
        <v>0</v>
      </c>
    </row>
    <row r="214" spans="1:21" x14ac:dyDescent="0.25">
      <c r="A214" s="5">
        <v>1</v>
      </c>
      <c r="B214" s="6">
        <v>17</v>
      </c>
      <c r="C214" s="6">
        <v>566</v>
      </c>
      <c r="D214" s="6">
        <v>281457</v>
      </c>
      <c r="E214" s="6">
        <v>0</v>
      </c>
      <c r="F214" s="6">
        <v>0</v>
      </c>
      <c r="G214" s="6"/>
      <c r="H214" s="6"/>
      <c r="I214" s="6"/>
      <c r="J214" s="2">
        <v>-11594.69</v>
      </c>
      <c r="K214" s="6"/>
      <c r="L214" s="6"/>
      <c r="M214" s="7">
        <v>43791</v>
      </c>
      <c r="N214" s="6" t="s">
        <v>403</v>
      </c>
      <c r="O214" s="6">
        <v>1</v>
      </c>
      <c r="P214" s="6">
        <v>1</v>
      </c>
      <c r="Q214" s="7">
        <v>43791</v>
      </c>
      <c r="R214" s="6" t="s">
        <v>1127</v>
      </c>
      <c r="S214" s="6" t="s">
        <v>404</v>
      </c>
      <c r="T214" s="8">
        <v>213</v>
      </c>
      <c r="U214" s="9" t="str">
        <f>IFERROR(VLOOKUP(S:S,'[1]Staff List 15-11-19'!B$1:H$65536,7,0),0)</f>
        <v>Staff</v>
      </c>
    </row>
    <row r="215" spans="1:21" x14ac:dyDescent="0.25">
      <c r="A215" s="5">
        <v>1</v>
      </c>
      <c r="B215" s="6">
        <v>17</v>
      </c>
      <c r="C215" s="6">
        <v>566</v>
      </c>
      <c r="D215" s="6">
        <v>281457</v>
      </c>
      <c r="E215" s="6">
        <v>0</v>
      </c>
      <c r="F215" s="6">
        <v>0</v>
      </c>
      <c r="G215" s="6"/>
      <c r="H215" s="6"/>
      <c r="I215" s="6"/>
      <c r="J215" s="2">
        <v>-117145.03</v>
      </c>
      <c r="K215" s="6"/>
      <c r="L215" s="6"/>
      <c r="M215" s="7">
        <v>43791</v>
      </c>
      <c r="N215" s="6" t="s">
        <v>405</v>
      </c>
      <c r="O215" s="6">
        <v>1</v>
      </c>
      <c r="P215" s="6">
        <v>1</v>
      </c>
      <c r="Q215" s="7">
        <v>43791</v>
      </c>
      <c r="R215" s="6" t="s">
        <v>1127</v>
      </c>
      <c r="S215" s="6" t="s">
        <v>406</v>
      </c>
      <c r="T215" s="8">
        <v>214</v>
      </c>
      <c r="U215" s="9" t="str">
        <f>IFERROR(VLOOKUP(S:S,'[1]Staff List 15-11-19'!B$1:H$65536,7,0),0)</f>
        <v>Staff</v>
      </c>
    </row>
    <row r="216" spans="1:21" x14ac:dyDescent="0.25">
      <c r="A216" s="5">
        <v>1</v>
      </c>
      <c r="B216" s="6">
        <v>17</v>
      </c>
      <c r="C216" s="6">
        <v>566</v>
      </c>
      <c r="D216" s="6">
        <v>281457</v>
      </c>
      <c r="E216" s="6">
        <v>0</v>
      </c>
      <c r="F216" s="6">
        <v>0</v>
      </c>
      <c r="G216" s="6"/>
      <c r="H216" s="6"/>
      <c r="I216" s="6"/>
      <c r="J216" s="2">
        <v>-33619.79</v>
      </c>
      <c r="K216" s="6"/>
      <c r="L216" s="6"/>
      <c r="M216" s="7">
        <v>43791</v>
      </c>
      <c r="N216" s="6" t="s">
        <v>407</v>
      </c>
      <c r="O216" s="6">
        <v>1</v>
      </c>
      <c r="P216" s="6">
        <v>1</v>
      </c>
      <c r="Q216" s="7">
        <v>43791</v>
      </c>
      <c r="R216" s="6" t="s">
        <v>1127</v>
      </c>
      <c r="S216" s="6" t="s">
        <v>408</v>
      </c>
      <c r="T216" s="8">
        <v>215</v>
      </c>
      <c r="U216" s="9" t="str">
        <f>IFERROR(VLOOKUP(S:S,'[1]Staff List 15-11-19'!B$1:H$65536,7,0),0)</f>
        <v>Staff</v>
      </c>
    </row>
    <row r="217" spans="1:21" x14ac:dyDescent="0.25">
      <c r="A217" s="5">
        <v>1</v>
      </c>
      <c r="B217" s="6">
        <v>17</v>
      </c>
      <c r="C217" s="6">
        <v>566</v>
      </c>
      <c r="D217" s="6">
        <v>281457</v>
      </c>
      <c r="E217" s="6">
        <v>0</v>
      </c>
      <c r="F217" s="6">
        <v>0</v>
      </c>
      <c r="G217" s="6"/>
      <c r="H217" s="6"/>
      <c r="I217" s="6"/>
      <c r="J217" s="2">
        <v>-10788.93</v>
      </c>
      <c r="K217" s="6"/>
      <c r="L217" s="6"/>
      <c r="M217" s="7">
        <v>43791</v>
      </c>
      <c r="N217" s="6" t="s">
        <v>409</v>
      </c>
      <c r="O217" s="6">
        <v>1</v>
      </c>
      <c r="P217" s="6">
        <v>1</v>
      </c>
      <c r="Q217" s="7">
        <v>43791</v>
      </c>
      <c r="R217" s="6" t="s">
        <v>1127</v>
      </c>
      <c r="S217" s="6" t="s">
        <v>410</v>
      </c>
      <c r="T217" s="8">
        <v>216</v>
      </c>
      <c r="U217" s="9" t="str">
        <f>IFERROR(VLOOKUP(S:S,'[1]Staff List 15-11-19'!B$1:H$65536,7,0),0)</f>
        <v>Staff</v>
      </c>
    </row>
    <row r="218" spans="1:21" x14ac:dyDescent="0.25">
      <c r="A218" s="5">
        <v>1</v>
      </c>
      <c r="B218" s="6">
        <v>17</v>
      </c>
      <c r="C218" s="6">
        <v>566</v>
      </c>
      <c r="D218" s="6">
        <v>281457</v>
      </c>
      <c r="E218" s="6">
        <v>0</v>
      </c>
      <c r="F218" s="6">
        <v>0</v>
      </c>
      <c r="G218" s="6"/>
      <c r="H218" s="6"/>
      <c r="I218" s="6"/>
      <c r="J218" s="2">
        <v>-10788.93</v>
      </c>
      <c r="K218" s="6"/>
      <c r="L218" s="6"/>
      <c r="M218" s="7">
        <v>43791</v>
      </c>
      <c r="N218" s="6" t="s">
        <v>411</v>
      </c>
      <c r="O218" s="6">
        <v>1</v>
      </c>
      <c r="P218" s="6">
        <v>1</v>
      </c>
      <c r="Q218" s="7">
        <v>43791</v>
      </c>
      <c r="R218" s="6" t="s">
        <v>1127</v>
      </c>
      <c r="S218" s="6" t="s">
        <v>412</v>
      </c>
      <c r="T218" s="8">
        <v>217</v>
      </c>
      <c r="U218" s="9" t="str">
        <f>IFERROR(VLOOKUP(S:S,'[1]Staff List 15-11-19'!B$1:H$65536,7,0),0)</f>
        <v>Staff</v>
      </c>
    </row>
    <row r="219" spans="1:21" x14ac:dyDescent="0.25">
      <c r="A219" s="5">
        <v>1</v>
      </c>
      <c r="B219" s="6">
        <v>17</v>
      </c>
      <c r="C219" s="6">
        <v>566</v>
      </c>
      <c r="D219" s="6">
        <v>281457</v>
      </c>
      <c r="E219" s="6">
        <v>0</v>
      </c>
      <c r="F219" s="6">
        <v>0</v>
      </c>
      <c r="G219" s="6"/>
      <c r="H219" s="6"/>
      <c r="I219" s="6"/>
      <c r="J219" s="2">
        <v>-10788.93</v>
      </c>
      <c r="K219" s="6"/>
      <c r="L219" s="6"/>
      <c r="M219" s="7">
        <v>43791</v>
      </c>
      <c r="N219" s="6" t="s">
        <v>413</v>
      </c>
      <c r="O219" s="6">
        <v>1</v>
      </c>
      <c r="P219" s="6">
        <v>1</v>
      </c>
      <c r="Q219" s="7">
        <v>43791</v>
      </c>
      <c r="R219" s="6" t="s">
        <v>1127</v>
      </c>
      <c r="S219" s="6" t="s">
        <v>414</v>
      </c>
      <c r="T219" s="8">
        <v>218</v>
      </c>
      <c r="U219" s="9" t="str">
        <f>IFERROR(VLOOKUP(S:S,'[1]Staff List 15-11-19'!B$1:H$65536,7,0),0)</f>
        <v>Staff</v>
      </c>
    </row>
    <row r="220" spans="1:21" x14ac:dyDescent="0.25">
      <c r="A220" s="5">
        <v>1</v>
      </c>
      <c r="B220" s="6">
        <v>17</v>
      </c>
      <c r="C220" s="6">
        <v>566</v>
      </c>
      <c r="D220" s="6">
        <v>281457</v>
      </c>
      <c r="E220" s="6">
        <v>0</v>
      </c>
      <c r="F220" s="6">
        <v>0</v>
      </c>
      <c r="G220" s="6"/>
      <c r="H220" s="6"/>
      <c r="I220" s="6"/>
      <c r="J220" s="2">
        <v>-10788.93</v>
      </c>
      <c r="K220" s="6"/>
      <c r="L220" s="6"/>
      <c r="M220" s="7">
        <v>43791</v>
      </c>
      <c r="N220" s="6" t="s">
        <v>415</v>
      </c>
      <c r="O220" s="6">
        <v>1</v>
      </c>
      <c r="P220" s="6">
        <v>1</v>
      </c>
      <c r="Q220" s="7">
        <v>43791</v>
      </c>
      <c r="R220" s="6" t="s">
        <v>1127</v>
      </c>
      <c r="S220" s="6" t="s">
        <v>416</v>
      </c>
      <c r="T220" s="8">
        <v>219</v>
      </c>
      <c r="U220" s="9" t="str">
        <f>IFERROR(VLOOKUP(S:S,'[1]Staff List 15-11-19'!B$1:H$65536,7,0),0)</f>
        <v>Staff</v>
      </c>
    </row>
    <row r="221" spans="1:21" x14ac:dyDescent="0.25">
      <c r="A221" s="5">
        <v>1</v>
      </c>
      <c r="B221" s="6">
        <v>17</v>
      </c>
      <c r="C221" s="6">
        <v>566</v>
      </c>
      <c r="D221" s="6">
        <v>281457</v>
      </c>
      <c r="E221" s="6">
        <v>0</v>
      </c>
      <c r="F221" s="6">
        <v>0</v>
      </c>
      <c r="G221" s="6"/>
      <c r="H221" s="6"/>
      <c r="I221" s="6"/>
      <c r="J221" s="2">
        <v>-11014.27</v>
      </c>
      <c r="K221" s="6"/>
      <c r="L221" s="6"/>
      <c r="M221" s="7">
        <v>43791</v>
      </c>
      <c r="N221" s="6" t="s">
        <v>417</v>
      </c>
      <c r="O221" s="6">
        <v>1</v>
      </c>
      <c r="P221" s="6">
        <v>1</v>
      </c>
      <c r="Q221" s="7">
        <v>43791</v>
      </c>
      <c r="R221" s="6" t="s">
        <v>1127</v>
      </c>
      <c r="S221" s="6" t="s">
        <v>418</v>
      </c>
      <c r="T221" s="8">
        <v>220</v>
      </c>
      <c r="U221" s="9" t="str">
        <f>IFERROR(VLOOKUP(S:S,'[1]Staff List 15-11-19'!B$1:H$65536,7,0),0)</f>
        <v>Staff</v>
      </c>
    </row>
    <row r="222" spans="1:21" x14ac:dyDescent="0.25">
      <c r="A222" s="5">
        <v>1</v>
      </c>
      <c r="B222" s="6">
        <v>17</v>
      </c>
      <c r="C222" s="6">
        <v>566</v>
      </c>
      <c r="D222" s="6">
        <v>281457</v>
      </c>
      <c r="E222" s="6">
        <v>0</v>
      </c>
      <c r="F222" s="6">
        <v>0</v>
      </c>
      <c r="G222" s="6"/>
      <c r="H222" s="6"/>
      <c r="I222" s="6"/>
      <c r="J222" s="2">
        <v>-10527.61</v>
      </c>
      <c r="K222" s="6"/>
      <c r="L222" s="6"/>
      <c r="M222" s="7">
        <v>43791</v>
      </c>
      <c r="N222" s="1" t="s">
        <v>419</v>
      </c>
      <c r="O222" s="6">
        <v>1</v>
      </c>
      <c r="P222" s="6">
        <v>1</v>
      </c>
      <c r="Q222" s="7">
        <v>43791</v>
      </c>
      <c r="R222" s="6" t="s">
        <v>1127</v>
      </c>
      <c r="S222" s="1" t="s">
        <v>420</v>
      </c>
      <c r="T222" s="8">
        <v>221</v>
      </c>
      <c r="U222" s="9" t="str">
        <f>IFERROR(VLOOKUP(S:S,'[1]Staff List 15-11-19'!B$1:H$65536,7,0),0)</f>
        <v>Staff</v>
      </c>
    </row>
    <row r="223" spans="1:21" x14ac:dyDescent="0.25">
      <c r="A223" s="5">
        <v>1</v>
      </c>
      <c r="B223" s="6">
        <v>17</v>
      </c>
      <c r="C223" s="6">
        <v>566</v>
      </c>
      <c r="D223" s="6">
        <v>281457</v>
      </c>
      <c r="E223" s="6">
        <v>0</v>
      </c>
      <c r="F223" s="6">
        <v>0</v>
      </c>
      <c r="G223" s="6"/>
      <c r="H223" s="6"/>
      <c r="I223" s="6"/>
      <c r="J223" s="2">
        <v>-32413.02</v>
      </c>
      <c r="K223" s="6"/>
      <c r="L223" s="6"/>
      <c r="M223" s="7">
        <v>43791</v>
      </c>
      <c r="N223" s="6" t="s">
        <v>421</v>
      </c>
      <c r="O223" s="6">
        <v>1</v>
      </c>
      <c r="P223" s="6">
        <v>1</v>
      </c>
      <c r="Q223" s="7">
        <v>43791</v>
      </c>
      <c r="R223" s="6" t="s">
        <v>1127</v>
      </c>
      <c r="S223" s="6" t="s">
        <v>422</v>
      </c>
      <c r="T223" s="8">
        <v>222</v>
      </c>
      <c r="U223" s="9" t="str">
        <f>IFERROR(VLOOKUP(S:S,'[1]Staff List 15-11-19'!B$1:H$65536,7,0),0)</f>
        <v>Staff</v>
      </c>
    </row>
    <row r="224" spans="1:21" x14ac:dyDescent="0.25">
      <c r="A224" s="5">
        <v>1</v>
      </c>
      <c r="B224" s="6">
        <v>17</v>
      </c>
      <c r="C224" s="6">
        <v>566</v>
      </c>
      <c r="D224" s="6">
        <v>281457</v>
      </c>
      <c r="E224" s="6">
        <v>0</v>
      </c>
      <c r="F224" s="6">
        <v>0</v>
      </c>
      <c r="G224" s="6"/>
      <c r="H224" s="6"/>
      <c r="I224" s="6"/>
      <c r="J224" s="2">
        <v>-9834.25</v>
      </c>
      <c r="K224" s="6"/>
      <c r="L224" s="6"/>
      <c r="M224" s="7">
        <v>43791</v>
      </c>
      <c r="N224" s="6" t="s">
        <v>423</v>
      </c>
      <c r="O224" s="6">
        <v>1</v>
      </c>
      <c r="P224" s="6">
        <v>1</v>
      </c>
      <c r="Q224" s="7">
        <v>43791</v>
      </c>
      <c r="R224" s="6" t="s">
        <v>1127</v>
      </c>
      <c r="S224" s="6" t="s">
        <v>424</v>
      </c>
      <c r="T224" s="8">
        <v>223</v>
      </c>
      <c r="U224" s="9" t="str">
        <f>IFERROR(VLOOKUP(S:S,'[1]Staff List 15-11-19'!B$1:H$65536,7,0),0)</f>
        <v>Staff</v>
      </c>
    </row>
    <row r="225" spans="1:21" x14ac:dyDescent="0.25">
      <c r="A225" s="5">
        <v>1</v>
      </c>
      <c r="B225" s="6">
        <v>17</v>
      </c>
      <c r="C225" s="6">
        <v>566</v>
      </c>
      <c r="D225" s="6">
        <v>281457</v>
      </c>
      <c r="E225" s="6">
        <v>0</v>
      </c>
      <c r="F225" s="6">
        <v>0</v>
      </c>
      <c r="G225" s="6"/>
      <c r="H225" s="6"/>
      <c r="I225" s="6"/>
      <c r="J225" s="2">
        <v>-32413.02</v>
      </c>
      <c r="K225" s="6"/>
      <c r="L225" s="6"/>
      <c r="M225" s="7">
        <v>43791</v>
      </c>
      <c r="N225" s="6" t="s">
        <v>425</v>
      </c>
      <c r="O225" s="6">
        <v>1</v>
      </c>
      <c r="P225" s="6">
        <v>1</v>
      </c>
      <c r="Q225" s="7">
        <v>43791</v>
      </c>
      <c r="R225" s="6" t="s">
        <v>1127</v>
      </c>
      <c r="S225" s="6" t="s">
        <v>426</v>
      </c>
      <c r="T225" s="8">
        <v>224</v>
      </c>
      <c r="U225" s="9" t="str">
        <f>IFERROR(VLOOKUP(S:S,'[1]Staff List 15-11-19'!B$1:H$65536,7,0),0)</f>
        <v>Staff</v>
      </c>
    </row>
    <row r="226" spans="1:21" x14ac:dyDescent="0.25">
      <c r="A226" s="11">
        <v>1</v>
      </c>
      <c r="B226" s="12">
        <v>17</v>
      </c>
      <c r="C226" s="12">
        <v>566</v>
      </c>
      <c r="D226" s="12">
        <v>505101</v>
      </c>
      <c r="E226" s="13">
        <v>0</v>
      </c>
      <c r="F226" s="12">
        <v>0</v>
      </c>
      <c r="G226" s="12"/>
      <c r="H226" s="12"/>
      <c r="I226" s="12"/>
      <c r="J226" s="14">
        <v>301717.40000000002</v>
      </c>
      <c r="K226" s="12"/>
      <c r="L226" s="12"/>
      <c r="M226" s="7">
        <v>43791</v>
      </c>
      <c r="N226" s="12" t="str">
        <f>R226</f>
        <v>November 23 2019 Total  Earning = BAUCHI BRANCH</v>
      </c>
      <c r="O226" s="12">
        <v>1</v>
      </c>
      <c r="P226" s="6">
        <v>1</v>
      </c>
      <c r="Q226" s="7">
        <v>43791</v>
      </c>
      <c r="R226" s="12" t="s">
        <v>427</v>
      </c>
      <c r="S226" s="12"/>
      <c r="T226" s="8">
        <v>225</v>
      </c>
      <c r="U226" s="9">
        <f>IFERROR(VLOOKUP(S:S,'[1]Staff List 15-11-19'!B$1:H$65536,7,0),0)</f>
        <v>0</v>
      </c>
    </row>
    <row r="227" spans="1:21" x14ac:dyDescent="0.25">
      <c r="A227" s="5">
        <v>1</v>
      </c>
      <c r="B227" s="6">
        <v>17</v>
      </c>
      <c r="C227" s="6">
        <v>566</v>
      </c>
      <c r="D227" s="6">
        <v>281457</v>
      </c>
      <c r="E227" s="6">
        <v>0</v>
      </c>
      <c r="F227" s="6">
        <v>0</v>
      </c>
      <c r="G227" s="6"/>
      <c r="H227" s="6"/>
      <c r="I227" s="6"/>
      <c r="J227" s="2">
        <v>-70744.36</v>
      </c>
      <c r="K227" s="6"/>
      <c r="L227" s="6"/>
      <c r="M227" s="7">
        <v>43791</v>
      </c>
      <c r="N227" s="6" t="s">
        <v>428</v>
      </c>
      <c r="O227" s="6">
        <v>1</v>
      </c>
      <c r="P227" s="6">
        <v>1</v>
      </c>
      <c r="Q227" s="7">
        <v>43791</v>
      </c>
      <c r="R227" s="6" t="s">
        <v>1127</v>
      </c>
      <c r="S227" s="6" t="s">
        <v>429</v>
      </c>
      <c r="T227" s="8">
        <v>226</v>
      </c>
      <c r="U227" s="9" t="str">
        <f>IFERROR(VLOOKUP(S:S,'[1]Staff List 15-11-19'!B$1:H$65536,7,0),0)</f>
        <v>Staff</v>
      </c>
    </row>
    <row r="228" spans="1:21" x14ac:dyDescent="0.25">
      <c r="A228" s="5">
        <v>1</v>
      </c>
      <c r="B228" s="6">
        <v>18</v>
      </c>
      <c r="C228" s="6">
        <v>566</v>
      </c>
      <c r="D228" s="6">
        <v>281457</v>
      </c>
      <c r="E228" s="6">
        <v>0</v>
      </c>
      <c r="F228" s="6">
        <v>0</v>
      </c>
      <c r="G228" s="6"/>
      <c r="H228" s="6"/>
      <c r="I228" s="6"/>
      <c r="J228" s="2">
        <v>-68289.59</v>
      </c>
      <c r="K228" s="6"/>
      <c r="L228" s="6"/>
      <c r="M228" s="7">
        <v>43791</v>
      </c>
      <c r="N228" s="6" t="s">
        <v>430</v>
      </c>
      <c r="O228" s="6">
        <v>1</v>
      </c>
      <c r="P228" s="6">
        <v>1</v>
      </c>
      <c r="Q228" s="7">
        <v>43791</v>
      </c>
      <c r="R228" s="6" t="s">
        <v>1127</v>
      </c>
      <c r="S228" s="6" t="s">
        <v>431</v>
      </c>
      <c r="T228" s="8">
        <v>227</v>
      </c>
      <c r="U228" s="9" t="str">
        <f>IFERROR(VLOOKUP(S:S,'[1]Staff List 15-11-19'!B$1:H$65536,7,0),0)</f>
        <v>Staff</v>
      </c>
    </row>
    <row r="229" spans="1:21" x14ac:dyDescent="0.25">
      <c r="A229" s="5">
        <v>1</v>
      </c>
      <c r="B229" s="6">
        <v>1</v>
      </c>
      <c r="C229" s="6">
        <v>566</v>
      </c>
      <c r="D229" s="6">
        <v>281457</v>
      </c>
      <c r="E229" s="6">
        <v>0</v>
      </c>
      <c r="F229" s="6">
        <v>0</v>
      </c>
      <c r="G229" s="6"/>
      <c r="H229" s="6"/>
      <c r="I229" s="6"/>
      <c r="J229" s="2">
        <v>-86295.94</v>
      </c>
      <c r="K229" s="6"/>
      <c r="L229" s="6"/>
      <c r="M229" s="7">
        <v>43791</v>
      </c>
      <c r="N229" s="6" t="s">
        <v>432</v>
      </c>
      <c r="O229" s="6">
        <v>1</v>
      </c>
      <c r="P229" s="6">
        <v>1</v>
      </c>
      <c r="Q229" s="7">
        <v>43791</v>
      </c>
      <c r="R229" s="6" t="s">
        <v>1127</v>
      </c>
      <c r="S229" s="6" t="s">
        <v>433</v>
      </c>
      <c r="T229" s="8">
        <v>228</v>
      </c>
      <c r="U229" s="9" t="str">
        <f>IFERROR(VLOOKUP(S:S,'[1]Staff List 15-11-19'!B$1:H$65536,7,0),0)</f>
        <v>Staff</v>
      </c>
    </row>
    <row r="230" spans="1:21" x14ac:dyDescent="0.25">
      <c r="A230" s="5">
        <v>1</v>
      </c>
      <c r="B230" s="6">
        <v>8</v>
      </c>
      <c r="C230" s="6">
        <v>566</v>
      </c>
      <c r="D230" s="6">
        <v>281457</v>
      </c>
      <c r="E230" s="6">
        <v>0</v>
      </c>
      <c r="F230" s="6">
        <v>0</v>
      </c>
      <c r="G230" s="17"/>
      <c r="H230" s="17"/>
      <c r="I230" s="17"/>
      <c r="J230" s="2">
        <v>-56876.43</v>
      </c>
      <c r="K230" s="17"/>
      <c r="L230" s="17"/>
      <c r="M230" s="7">
        <v>43791</v>
      </c>
      <c r="N230" s="17" t="s">
        <v>434</v>
      </c>
      <c r="O230" s="17">
        <v>1</v>
      </c>
      <c r="P230" s="6">
        <v>1</v>
      </c>
      <c r="Q230" s="7">
        <v>43791</v>
      </c>
      <c r="R230" s="17" t="s">
        <v>1127</v>
      </c>
      <c r="S230" s="17" t="s">
        <v>435</v>
      </c>
      <c r="T230" s="8">
        <v>229</v>
      </c>
      <c r="U230" s="9" t="str">
        <f>IFERROR(VLOOKUP(S:S,'[1]Staff List 15-11-19'!B$1:H$65536,7,0),0)</f>
        <v>Staff</v>
      </c>
    </row>
    <row r="231" spans="1:21" x14ac:dyDescent="0.25">
      <c r="A231" s="5">
        <v>1</v>
      </c>
      <c r="B231" s="6">
        <v>13</v>
      </c>
      <c r="C231" s="6">
        <v>566</v>
      </c>
      <c r="D231" s="6">
        <v>281457</v>
      </c>
      <c r="E231" s="6">
        <v>0</v>
      </c>
      <c r="F231" s="6">
        <v>0</v>
      </c>
      <c r="G231" s="6"/>
      <c r="H231" s="6"/>
      <c r="I231" s="6"/>
      <c r="J231" s="2">
        <v>-67408.59</v>
      </c>
      <c r="K231" s="6"/>
      <c r="L231" s="6"/>
      <c r="M231" s="7">
        <v>43791</v>
      </c>
      <c r="N231" s="6" t="s">
        <v>436</v>
      </c>
      <c r="O231" s="6">
        <v>1</v>
      </c>
      <c r="P231" s="6">
        <v>1</v>
      </c>
      <c r="Q231" s="7">
        <v>43791</v>
      </c>
      <c r="R231" s="6" t="s">
        <v>1127</v>
      </c>
      <c r="S231" s="6" t="s">
        <v>437</v>
      </c>
      <c r="T231" s="8">
        <v>230</v>
      </c>
      <c r="U231" s="9" t="str">
        <f>IFERROR(VLOOKUP(S:S,'[1]Staff List 15-11-19'!B$1:H$65536,7,0),0)</f>
        <v>Staff</v>
      </c>
    </row>
    <row r="232" spans="1:21" x14ac:dyDescent="0.25">
      <c r="A232" s="11">
        <v>1</v>
      </c>
      <c r="B232" s="12">
        <v>1</v>
      </c>
      <c r="C232" s="12">
        <v>566</v>
      </c>
      <c r="D232" s="12">
        <v>505110</v>
      </c>
      <c r="E232" s="13">
        <v>0</v>
      </c>
      <c r="F232" s="12">
        <v>0</v>
      </c>
      <c r="G232" s="12"/>
      <c r="H232" s="12"/>
      <c r="I232" s="12"/>
      <c r="J232" s="14">
        <v>349614.91000000003</v>
      </c>
      <c r="K232" s="12"/>
      <c r="L232" s="12"/>
      <c r="M232" s="7">
        <v>43791</v>
      </c>
      <c r="N232" s="12" t="str">
        <f>R232</f>
        <v>November 23 2019 Total  Earning = CLUSTER COMPLIANCE</v>
      </c>
      <c r="O232" s="12">
        <v>1</v>
      </c>
      <c r="P232" s="6">
        <v>1</v>
      </c>
      <c r="Q232" s="7">
        <v>43791</v>
      </c>
      <c r="R232" s="12" t="s">
        <v>438</v>
      </c>
      <c r="S232" s="12"/>
      <c r="T232" s="8">
        <v>231</v>
      </c>
      <c r="U232" s="9">
        <f>IFERROR(VLOOKUP(S:S,'[1]Staff List 15-11-19'!B$1:H$65536,7,0),0)</f>
        <v>0</v>
      </c>
    </row>
    <row r="233" spans="1:21" x14ac:dyDescent="0.25">
      <c r="A233" s="5">
        <v>1</v>
      </c>
      <c r="B233" s="6">
        <v>5</v>
      </c>
      <c r="C233" s="6">
        <v>566</v>
      </c>
      <c r="D233" s="6">
        <v>281457</v>
      </c>
      <c r="E233" s="6">
        <v>0</v>
      </c>
      <c r="F233" s="6">
        <v>0</v>
      </c>
      <c r="G233" s="6"/>
      <c r="H233" s="6"/>
      <c r="I233" s="6"/>
      <c r="J233" s="2">
        <v>-16821.259999999998</v>
      </c>
      <c r="K233" s="6"/>
      <c r="L233" s="6"/>
      <c r="M233" s="7">
        <v>43791</v>
      </c>
      <c r="N233" s="6" t="s">
        <v>439</v>
      </c>
      <c r="O233" s="6">
        <v>1</v>
      </c>
      <c r="P233" s="6">
        <v>1</v>
      </c>
      <c r="Q233" s="7">
        <v>43791</v>
      </c>
      <c r="R233" s="6" t="s">
        <v>1127</v>
      </c>
      <c r="S233" s="6" t="s">
        <v>440</v>
      </c>
      <c r="T233" s="8">
        <v>232</v>
      </c>
      <c r="U233" s="9" t="str">
        <f>IFERROR(VLOOKUP(S:S,'[1]Staff List 15-11-19'!B$1:H$65536,7,0),0)</f>
        <v>Staff</v>
      </c>
    </row>
    <row r="234" spans="1:21" x14ac:dyDescent="0.25">
      <c r="A234" s="5">
        <v>1</v>
      </c>
      <c r="B234" s="6">
        <v>5</v>
      </c>
      <c r="C234" s="6">
        <v>566</v>
      </c>
      <c r="D234" s="6">
        <v>281457</v>
      </c>
      <c r="E234" s="6">
        <v>0</v>
      </c>
      <c r="F234" s="6">
        <v>0</v>
      </c>
      <c r="G234" s="6"/>
      <c r="H234" s="6"/>
      <c r="I234" s="6"/>
      <c r="J234" s="2">
        <v>-16821.259999999998</v>
      </c>
      <c r="K234" s="6"/>
      <c r="L234" s="6"/>
      <c r="M234" s="7">
        <v>43791</v>
      </c>
      <c r="N234" s="6" t="s">
        <v>441</v>
      </c>
      <c r="O234" s="6">
        <v>1</v>
      </c>
      <c r="P234" s="6">
        <v>1</v>
      </c>
      <c r="Q234" s="7">
        <v>43791</v>
      </c>
      <c r="R234" s="6" t="s">
        <v>1127</v>
      </c>
      <c r="S234" s="6" t="s">
        <v>442</v>
      </c>
      <c r="T234" s="8">
        <v>233</v>
      </c>
      <c r="U234" s="9" t="str">
        <f>IFERROR(VLOOKUP(S:S,'[1]Staff List 15-11-19'!B$1:H$65536,7,0),0)</f>
        <v>Staff</v>
      </c>
    </row>
    <row r="235" spans="1:21" x14ac:dyDescent="0.25">
      <c r="A235" s="5">
        <v>1</v>
      </c>
      <c r="B235" s="6">
        <v>5</v>
      </c>
      <c r="C235" s="6">
        <v>566</v>
      </c>
      <c r="D235" s="6">
        <v>281457</v>
      </c>
      <c r="E235" s="6">
        <v>0</v>
      </c>
      <c r="F235" s="6">
        <v>0</v>
      </c>
      <c r="G235" s="6"/>
      <c r="H235" s="6"/>
      <c r="I235" s="6"/>
      <c r="J235" s="2">
        <v>-57281.43</v>
      </c>
      <c r="K235" s="6"/>
      <c r="L235" s="6"/>
      <c r="M235" s="7">
        <v>43791</v>
      </c>
      <c r="N235" s="6" t="s">
        <v>443</v>
      </c>
      <c r="O235" s="6">
        <v>1</v>
      </c>
      <c r="P235" s="6">
        <v>1</v>
      </c>
      <c r="Q235" s="7">
        <v>43791</v>
      </c>
      <c r="R235" s="6" t="s">
        <v>1127</v>
      </c>
      <c r="S235" s="6" t="s">
        <v>444</v>
      </c>
      <c r="T235" s="8">
        <v>234</v>
      </c>
      <c r="U235" s="9" t="str">
        <f>IFERROR(VLOOKUP(S:S,'[1]Staff List 15-11-19'!B$1:H$65536,7,0),0)</f>
        <v>Staff</v>
      </c>
    </row>
    <row r="236" spans="1:21" x14ac:dyDescent="0.25">
      <c r="A236" s="5">
        <v>1</v>
      </c>
      <c r="B236" s="6">
        <v>5</v>
      </c>
      <c r="C236" s="6">
        <v>566</v>
      </c>
      <c r="D236" s="6">
        <v>281457</v>
      </c>
      <c r="E236" s="6">
        <v>0</v>
      </c>
      <c r="F236" s="6">
        <v>0</v>
      </c>
      <c r="G236" s="6"/>
      <c r="H236" s="6"/>
      <c r="I236" s="6"/>
      <c r="J236" s="2">
        <v>-11794.04</v>
      </c>
      <c r="K236" s="6"/>
      <c r="L236" s="6"/>
      <c r="M236" s="7">
        <v>43791</v>
      </c>
      <c r="N236" s="6" t="s">
        <v>445</v>
      </c>
      <c r="O236" s="6">
        <v>1</v>
      </c>
      <c r="P236" s="6">
        <v>1</v>
      </c>
      <c r="Q236" s="7">
        <v>43791</v>
      </c>
      <c r="R236" s="6" t="s">
        <v>1127</v>
      </c>
      <c r="S236" s="6" t="s">
        <v>446</v>
      </c>
      <c r="T236" s="8">
        <v>235</v>
      </c>
      <c r="U236" s="9" t="str">
        <f>IFERROR(VLOOKUP(S:S,'[1]Staff List 15-11-19'!B$1:H$65536,7,0),0)</f>
        <v>Staff</v>
      </c>
    </row>
    <row r="237" spans="1:21" x14ac:dyDescent="0.25">
      <c r="A237" s="5">
        <v>1</v>
      </c>
      <c r="B237" s="6">
        <v>5</v>
      </c>
      <c r="C237" s="6">
        <v>566</v>
      </c>
      <c r="D237" s="6">
        <v>281457</v>
      </c>
      <c r="E237" s="6">
        <v>0</v>
      </c>
      <c r="F237" s="6">
        <v>0</v>
      </c>
      <c r="G237" s="6"/>
      <c r="H237" s="6"/>
      <c r="I237" s="6"/>
      <c r="J237" s="2">
        <v>-10788.93</v>
      </c>
      <c r="K237" s="6"/>
      <c r="L237" s="6"/>
      <c r="M237" s="7">
        <v>43791</v>
      </c>
      <c r="N237" s="6" t="s">
        <v>447</v>
      </c>
      <c r="O237" s="6">
        <v>1</v>
      </c>
      <c r="P237" s="6">
        <v>1</v>
      </c>
      <c r="Q237" s="7">
        <v>43791</v>
      </c>
      <c r="R237" s="6" t="s">
        <v>1127</v>
      </c>
      <c r="S237" s="6" t="s">
        <v>448</v>
      </c>
      <c r="T237" s="8">
        <v>236</v>
      </c>
      <c r="U237" s="9" t="str">
        <f>IFERROR(VLOOKUP(S:S,'[1]Staff List 15-11-19'!B$1:H$65536,7,0),0)</f>
        <v>Staff</v>
      </c>
    </row>
    <row r="238" spans="1:21" s="39" customFormat="1" x14ac:dyDescent="0.25">
      <c r="A238" s="5">
        <v>1</v>
      </c>
      <c r="B238" s="6">
        <v>5</v>
      </c>
      <c r="C238" s="6">
        <v>566</v>
      </c>
      <c r="D238" s="6">
        <v>281457</v>
      </c>
      <c r="E238" s="6">
        <v>0</v>
      </c>
      <c r="F238" s="6">
        <v>0</v>
      </c>
      <c r="G238" s="17"/>
      <c r="H238" s="17"/>
      <c r="I238" s="17"/>
      <c r="J238" s="2">
        <v>-11915.32</v>
      </c>
      <c r="K238" s="17"/>
      <c r="L238" s="17"/>
      <c r="M238" s="7">
        <v>43791</v>
      </c>
      <c r="N238" s="17" t="s">
        <v>449</v>
      </c>
      <c r="O238" s="17">
        <v>1</v>
      </c>
      <c r="P238" s="6">
        <v>1</v>
      </c>
      <c r="Q238" s="7">
        <v>43791</v>
      </c>
      <c r="R238" s="17" t="s">
        <v>1127</v>
      </c>
      <c r="S238" s="17" t="s">
        <v>450</v>
      </c>
      <c r="T238" s="8">
        <v>237</v>
      </c>
      <c r="U238" s="9" t="str">
        <f>IFERROR(VLOOKUP(S:S,'[1]Staff List 15-11-19'!B$1:H$65536,7,0),0)</f>
        <v>Staff</v>
      </c>
    </row>
    <row r="239" spans="1:21" s="39" customFormat="1" x14ac:dyDescent="0.25">
      <c r="A239" s="5">
        <v>1</v>
      </c>
      <c r="B239" s="6">
        <v>5</v>
      </c>
      <c r="C239" s="6">
        <v>566</v>
      </c>
      <c r="D239" s="6">
        <v>281457</v>
      </c>
      <c r="E239" s="6">
        <v>0</v>
      </c>
      <c r="F239" s="6">
        <v>0</v>
      </c>
      <c r="G239" s="6"/>
      <c r="H239" s="6"/>
      <c r="I239" s="6"/>
      <c r="J239" s="2">
        <v>-17972.900000000001</v>
      </c>
      <c r="K239" s="6"/>
      <c r="L239" s="6"/>
      <c r="M239" s="7">
        <v>43791</v>
      </c>
      <c r="N239" s="6" t="s">
        <v>451</v>
      </c>
      <c r="O239" s="6">
        <v>1</v>
      </c>
      <c r="P239" s="6">
        <v>1</v>
      </c>
      <c r="Q239" s="7">
        <v>43791</v>
      </c>
      <c r="R239" s="6" t="s">
        <v>1127</v>
      </c>
      <c r="S239" s="6" t="s">
        <v>452</v>
      </c>
      <c r="T239" s="8">
        <v>238</v>
      </c>
      <c r="U239" s="9" t="str">
        <f>IFERROR(VLOOKUP(S:S,'[1]Staff List 15-11-19'!B$1:H$65536,7,0),0)</f>
        <v>Staff</v>
      </c>
    </row>
    <row r="240" spans="1:21" x14ac:dyDescent="0.25">
      <c r="A240" s="5">
        <v>1</v>
      </c>
      <c r="B240" s="6">
        <v>5</v>
      </c>
      <c r="C240" s="6">
        <v>566</v>
      </c>
      <c r="D240" s="6">
        <v>281457</v>
      </c>
      <c r="E240" s="6">
        <v>0</v>
      </c>
      <c r="F240" s="6">
        <v>0</v>
      </c>
      <c r="G240" s="6"/>
      <c r="H240" s="6"/>
      <c r="I240" s="6"/>
      <c r="J240" s="2">
        <v>-143472.95999999999</v>
      </c>
      <c r="K240" s="6"/>
      <c r="L240" s="6"/>
      <c r="M240" s="7">
        <v>43791</v>
      </c>
      <c r="N240" s="6" t="s">
        <v>453</v>
      </c>
      <c r="O240" s="6">
        <v>1</v>
      </c>
      <c r="P240" s="6">
        <v>1</v>
      </c>
      <c r="Q240" s="7">
        <v>43791</v>
      </c>
      <c r="R240" s="6" t="s">
        <v>1127</v>
      </c>
      <c r="S240" s="6" t="s">
        <v>454</v>
      </c>
      <c r="T240" s="8">
        <v>239</v>
      </c>
      <c r="U240" s="9" t="str">
        <f>IFERROR(VLOOKUP(S:S,'[1]Staff List 15-11-19'!B$1:H$65536,7,0),0)</f>
        <v>Staff</v>
      </c>
    </row>
    <row r="241" spans="1:21" x14ac:dyDescent="0.25">
      <c r="A241" s="5">
        <v>1</v>
      </c>
      <c r="B241" s="6">
        <v>5</v>
      </c>
      <c r="C241" s="6">
        <v>566</v>
      </c>
      <c r="D241" s="6">
        <v>281457</v>
      </c>
      <c r="E241" s="6">
        <v>0</v>
      </c>
      <c r="F241" s="6">
        <v>0</v>
      </c>
      <c r="G241" s="6"/>
      <c r="H241" s="6"/>
      <c r="I241" s="6"/>
      <c r="J241" s="2">
        <v>-18293.53</v>
      </c>
      <c r="K241" s="6"/>
      <c r="L241" s="6"/>
      <c r="M241" s="7">
        <v>43791</v>
      </c>
      <c r="N241" s="6" t="s">
        <v>455</v>
      </c>
      <c r="O241" s="6">
        <v>1</v>
      </c>
      <c r="P241" s="6">
        <v>1</v>
      </c>
      <c r="Q241" s="7">
        <v>43791</v>
      </c>
      <c r="R241" s="6" t="s">
        <v>1127</v>
      </c>
      <c r="S241" s="6" t="s">
        <v>456</v>
      </c>
      <c r="T241" s="8">
        <v>240</v>
      </c>
      <c r="U241" s="9" t="str">
        <f>IFERROR(VLOOKUP(S:S,'[1]Staff List 15-11-19'!B$1:H$65536,7,0),0)</f>
        <v>Staff</v>
      </c>
    </row>
    <row r="242" spans="1:21" x14ac:dyDescent="0.25">
      <c r="A242" s="11">
        <v>1</v>
      </c>
      <c r="B242" s="12">
        <v>5</v>
      </c>
      <c r="C242" s="12">
        <v>566</v>
      </c>
      <c r="D242" s="12">
        <v>505101</v>
      </c>
      <c r="E242" s="13">
        <v>0</v>
      </c>
      <c r="F242" s="12">
        <v>0</v>
      </c>
      <c r="G242" s="12"/>
      <c r="H242" s="12"/>
      <c r="I242" s="12"/>
      <c r="J242" s="14">
        <v>305161.63</v>
      </c>
      <c r="K242" s="12"/>
      <c r="L242" s="12"/>
      <c r="M242" s="7">
        <v>43791</v>
      </c>
      <c r="N242" s="12" t="str">
        <f>R242</f>
        <v>November 23 2019 Total  Earning = GOMBE BRANCH</v>
      </c>
      <c r="O242" s="12">
        <v>1</v>
      </c>
      <c r="P242" s="6">
        <v>1</v>
      </c>
      <c r="Q242" s="7">
        <v>43791</v>
      </c>
      <c r="R242" s="12" t="s">
        <v>457</v>
      </c>
      <c r="S242" s="12"/>
      <c r="T242" s="8">
        <v>241</v>
      </c>
      <c r="U242" s="9">
        <f>IFERROR(VLOOKUP(S:S,'[1]Staff List 15-11-19'!B$1:H$65536,7,0),0)</f>
        <v>0</v>
      </c>
    </row>
    <row r="243" spans="1:21" x14ac:dyDescent="0.25">
      <c r="A243" s="5">
        <v>1</v>
      </c>
      <c r="B243" s="6">
        <v>11</v>
      </c>
      <c r="C243" s="6">
        <v>566</v>
      </c>
      <c r="D243" s="6">
        <v>281457</v>
      </c>
      <c r="E243" s="6">
        <v>0</v>
      </c>
      <c r="F243" s="6">
        <v>0</v>
      </c>
      <c r="G243" s="6"/>
      <c r="H243" s="6"/>
      <c r="I243" s="6"/>
      <c r="J243" s="2">
        <v>-11915.32</v>
      </c>
      <c r="K243" s="6"/>
      <c r="L243" s="6"/>
      <c r="M243" s="7">
        <v>43791</v>
      </c>
      <c r="N243" s="6" t="s">
        <v>458</v>
      </c>
      <c r="O243" s="6">
        <v>1</v>
      </c>
      <c r="P243" s="6">
        <v>1</v>
      </c>
      <c r="Q243" s="7">
        <v>43791</v>
      </c>
      <c r="R243" s="6" t="s">
        <v>1127</v>
      </c>
      <c r="S243" s="6" t="s">
        <v>459</v>
      </c>
      <c r="T243" s="8">
        <v>242</v>
      </c>
      <c r="U243" s="9" t="str">
        <f>IFERROR(VLOOKUP(S:S,'[1]Staff List 15-11-19'!B$1:H$65536,7,0),0)</f>
        <v>Staff</v>
      </c>
    </row>
    <row r="244" spans="1:21" x14ac:dyDescent="0.25">
      <c r="A244" s="5">
        <v>1</v>
      </c>
      <c r="B244" s="6">
        <v>11</v>
      </c>
      <c r="C244" s="6">
        <v>566</v>
      </c>
      <c r="D244" s="6">
        <v>281457</v>
      </c>
      <c r="E244" s="6">
        <v>0</v>
      </c>
      <c r="F244" s="6">
        <v>0</v>
      </c>
      <c r="G244" s="6"/>
      <c r="H244" s="6"/>
      <c r="I244" s="6"/>
      <c r="J244" s="2">
        <v>-32266.89</v>
      </c>
      <c r="K244" s="6"/>
      <c r="L244" s="6"/>
      <c r="M244" s="7">
        <v>43791</v>
      </c>
      <c r="N244" s="6" t="s">
        <v>460</v>
      </c>
      <c r="O244" s="6">
        <v>1</v>
      </c>
      <c r="P244" s="6">
        <v>1</v>
      </c>
      <c r="Q244" s="7">
        <v>43791</v>
      </c>
      <c r="R244" s="6" t="s">
        <v>1127</v>
      </c>
      <c r="S244" s="6" t="s">
        <v>461</v>
      </c>
      <c r="T244" s="8">
        <v>243</v>
      </c>
      <c r="U244" s="9" t="str">
        <f>IFERROR(VLOOKUP(S:S,'[1]Staff List 15-11-19'!B$1:H$65536,7,0),0)</f>
        <v>Staff</v>
      </c>
    </row>
    <row r="245" spans="1:21" x14ac:dyDescent="0.25">
      <c r="A245" s="5">
        <v>1</v>
      </c>
      <c r="B245" s="6">
        <v>11</v>
      </c>
      <c r="C245" s="6">
        <v>566</v>
      </c>
      <c r="D245" s="6">
        <v>281457</v>
      </c>
      <c r="E245" s="6">
        <v>0</v>
      </c>
      <c r="F245" s="6">
        <v>0</v>
      </c>
      <c r="G245" s="6"/>
      <c r="H245" s="6"/>
      <c r="I245" s="6"/>
      <c r="J245" s="2">
        <v>-17534.87</v>
      </c>
      <c r="K245" s="6"/>
      <c r="L245" s="6"/>
      <c r="M245" s="7">
        <v>43791</v>
      </c>
      <c r="N245" s="6" t="s">
        <v>462</v>
      </c>
      <c r="O245" s="6">
        <v>1</v>
      </c>
      <c r="P245" s="6">
        <v>1</v>
      </c>
      <c r="Q245" s="7">
        <v>43791</v>
      </c>
      <c r="R245" s="6" t="s">
        <v>1127</v>
      </c>
      <c r="S245" s="6" t="s">
        <v>463</v>
      </c>
      <c r="T245" s="8">
        <v>244</v>
      </c>
      <c r="U245" s="9" t="str">
        <f>IFERROR(VLOOKUP(S:S,'[1]Staff List 15-11-19'!B$1:H$65536,7,0),0)</f>
        <v>Staff</v>
      </c>
    </row>
    <row r="246" spans="1:21" x14ac:dyDescent="0.25">
      <c r="A246" s="5">
        <v>1</v>
      </c>
      <c r="B246" s="6">
        <v>11</v>
      </c>
      <c r="C246" s="6">
        <v>566</v>
      </c>
      <c r="D246" s="6">
        <v>281457</v>
      </c>
      <c r="E246" s="6">
        <v>0</v>
      </c>
      <c r="F246" s="6">
        <v>0</v>
      </c>
      <c r="G246" s="6"/>
      <c r="H246" s="6"/>
      <c r="I246" s="6"/>
      <c r="J246" s="2">
        <v>-17534.87</v>
      </c>
      <c r="K246" s="6"/>
      <c r="L246" s="6"/>
      <c r="M246" s="7">
        <v>43791</v>
      </c>
      <c r="N246" s="6" t="s">
        <v>464</v>
      </c>
      <c r="O246" s="6">
        <v>1</v>
      </c>
      <c r="P246" s="6">
        <v>1</v>
      </c>
      <c r="Q246" s="7">
        <v>43791</v>
      </c>
      <c r="R246" s="6" t="s">
        <v>1127</v>
      </c>
      <c r="S246" s="6" t="s">
        <v>465</v>
      </c>
      <c r="T246" s="8">
        <v>245</v>
      </c>
      <c r="U246" s="9" t="str">
        <f>IFERROR(VLOOKUP(S:S,'[1]Staff List 15-11-19'!B$1:H$65536,7,0),0)</f>
        <v>Staff</v>
      </c>
    </row>
    <row r="247" spans="1:21" x14ac:dyDescent="0.25">
      <c r="A247" s="5">
        <v>1</v>
      </c>
      <c r="B247" s="6">
        <v>11</v>
      </c>
      <c r="C247" s="6">
        <v>566</v>
      </c>
      <c r="D247" s="6">
        <v>281457</v>
      </c>
      <c r="E247" s="6">
        <v>0</v>
      </c>
      <c r="F247" s="6">
        <v>0</v>
      </c>
      <c r="G247" s="6"/>
      <c r="H247" s="6"/>
      <c r="I247" s="6"/>
      <c r="J247" s="2">
        <v>-55156.84</v>
      </c>
      <c r="K247" s="6"/>
      <c r="L247" s="6"/>
      <c r="M247" s="7">
        <v>43791</v>
      </c>
      <c r="N247" s="6" t="s">
        <v>466</v>
      </c>
      <c r="O247" s="6">
        <v>1</v>
      </c>
      <c r="P247" s="6">
        <v>1</v>
      </c>
      <c r="Q247" s="7">
        <v>43791</v>
      </c>
      <c r="R247" s="6" t="s">
        <v>1127</v>
      </c>
      <c r="S247" s="6" t="s">
        <v>467</v>
      </c>
      <c r="T247" s="8">
        <v>246</v>
      </c>
      <c r="U247" s="9" t="str">
        <f>IFERROR(VLOOKUP(S:S,'[1]Staff List 15-11-19'!B$1:H$65536,7,0),0)</f>
        <v>Staff</v>
      </c>
    </row>
    <row r="248" spans="1:21" x14ac:dyDescent="0.25">
      <c r="A248" s="5">
        <v>1</v>
      </c>
      <c r="B248" s="6">
        <v>11</v>
      </c>
      <c r="C248" s="6">
        <v>566</v>
      </c>
      <c r="D248" s="6">
        <v>281457</v>
      </c>
      <c r="E248" s="6">
        <v>0</v>
      </c>
      <c r="F248" s="6">
        <v>0</v>
      </c>
      <c r="G248" s="6"/>
      <c r="H248" s="6"/>
      <c r="I248" s="6"/>
      <c r="J248" s="2">
        <v>-145342.75</v>
      </c>
      <c r="K248" s="6"/>
      <c r="L248" s="6"/>
      <c r="M248" s="7">
        <v>43791</v>
      </c>
      <c r="N248" s="6" t="s">
        <v>468</v>
      </c>
      <c r="O248" s="6">
        <v>1</v>
      </c>
      <c r="P248" s="6">
        <v>1</v>
      </c>
      <c r="Q248" s="7">
        <v>43791</v>
      </c>
      <c r="R248" s="6" t="s">
        <v>1127</v>
      </c>
      <c r="S248" s="6" t="s">
        <v>469</v>
      </c>
      <c r="T248" s="8">
        <v>247</v>
      </c>
      <c r="U248" s="9" t="str">
        <f>IFERROR(VLOOKUP(S:S,'[1]Staff List 15-11-19'!B$1:H$65536,7,0),0)</f>
        <v>Staff</v>
      </c>
    </row>
    <row r="249" spans="1:21" x14ac:dyDescent="0.25">
      <c r="A249" s="5">
        <v>1</v>
      </c>
      <c r="B249" s="6">
        <v>11</v>
      </c>
      <c r="C249" s="6">
        <v>566</v>
      </c>
      <c r="D249" s="6">
        <v>281457</v>
      </c>
      <c r="E249" s="6">
        <v>0</v>
      </c>
      <c r="F249" s="6">
        <v>0</v>
      </c>
      <c r="G249" s="6"/>
      <c r="H249" s="6"/>
      <c r="I249" s="6"/>
      <c r="J249" s="2">
        <v>-67649.59</v>
      </c>
      <c r="K249" s="6"/>
      <c r="L249" s="6"/>
      <c r="M249" s="7">
        <v>43791</v>
      </c>
      <c r="N249" s="6" t="s">
        <v>470</v>
      </c>
      <c r="O249" s="6">
        <v>1</v>
      </c>
      <c r="P249" s="6">
        <v>1</v>
      </c>
      <c r="Q249" s="7">
        <v>43791</v>
      </c>
      <c r="R249" s="6" t="s">
        <v>1127</v>
      </c>
      <c r="S249" s="6" t="s">
        <v>471</v>
      </c>
      <c r="T249" s="8">
        <v>248</v>
      </c>
      <c r="U249" s="9" t="str">
        <f>IFERROR(VLOOKUP(S:S,'[1]Staff List 15-11-19'!B$1:H$65536,7,0),0)</f>
        <v>Staff</v>
      </c>
    </row>
    <row r="250" spans="1:21" x14ac:dyDescent="0.25">
      <c r="A250" s="5">
        <v>1</v>
      </c>
      <c r="B250" s="6">
        <v>11</v>
      </c>
      <c r="C250" s="6">
        <v>566</v>
      </c>
      <c r="D250" s="6">
        <v>281457</v>
      </c>
      <c r="E250" s="6">
        <v>0</v>
      </c>
      <c r="F250" s="6">
        <v>0</v>
      </c>
      <c r="G250" s="6"/>
      <c r="H250" s="6"/>
      <c r="I250" s="6"/>
      <c r="J250" s="2">
        <v>-17909.52</v>
      </c>
      <c r="K250" s="6"/>
      <c r="L250" s="6"/>
      <c r="M250" s="7">
        <v>43791</v>
      </c>
      <c r="N250" s="6" t="s">
        <v>472</v>
      </c>
      <c r="O250" s="6">
        <v>1</v>
      </c>
      <c r="P250" s="6">
        <v>1</v>
      </c>
      <c r="Q250" s="7">
        <v>43791</v>
      </c>
      <c r="R250" s="6" t="s">
        <v>1127</v>
      </c>
      <c r="S250" s="6" t="s">
        <v>473</v>
      </c>
      <c r="T250" s="8">
        <v>249</v>
      </c>
      <c r="U250" s="9" t="str">
        <f>IFERROR(VLOOKUP(S:S,'[1]Staff List 15-11-19'!B$1:H$65536,7,0),0)</f>
        <v>Staff</v>
      </c>
    </row>
    <row r="251" spans="1:21" x14ac:dyDescent="0.25">
      <c r="A251" s="5">
        <v>1</v>
      </c>
      <c r="B251" s="6">
        <v>11</v>
      </c>
      <c r="C251" s="6">
        <v>566</v>
      </c>
      <c r="D251" s="6">
        <v>281457</v>
      </c>
      <c r="E251" s="6">
        <v>0</v>
      </c>
      <c r="F251" s="6">
        <v>0</v>
      </c>
      <c r="G251" s="6"/>
      <c r="H251" s="6"/>
      <c r="I251" s="6"/>
      <c r="J251" s="2">
        <v>-11915.32</v>
      </c>
      <c r="K251" s="6"/>
      <c r="L251" s="6"/>
      <c r="M251" s="7">
        <v>43791</v>
      </c>
      <c r="N251" s="6" t="s">
        <v>474</v>
      </c>
      <c r="O251" s="6">
        <v>1</v>
      </c>
      <c r="P251" s="6">
        <v>1</v>
      </c>
      <c r="Q251" s="7">
        <v>43791</v>
      </c>
      <c r="R251" s="6" t="s">
        <v>1127</v>
      </c>
      <c r="S251" s="6" t="s">
        <v>475</v>
      </c>
      <c r="T251" s="8">
        <v>250</v>
      </c>
      <c r="U251" s="9" t="str">
        <f>IFERROR(VLOOKUP(S:S,'[1]Staff List 15-11-19'!B$1:H$65536,7,0),0)</f>
        <v>Staff</v>
      </c>
    </row>
    <row r="252" spans="1:21" x14ac:dyDescent="0.25">
      <c r="A252" s="11">
        <v>1</v>
      </c>
      <c r="B252" s="12">
        <v>11</v>
      </c>
      <c r="C252" s="12">
        <v>566</v>
      </c>
      <c r="D252" s="12">
        <v>505101</v>
      </c>
      <c r="E252" s="13">
        <v>0</v>
      </c>
      <c r="F252" s="12">
        <v>0</v>
      </c>
      <c r="G252" s="12"/>
      <c r="H252" s="12"/>
      <c r="I252" s="12"/>
      <c r="J252" s="14">
        <v>377225.97000000003</v>
      </c>
      <c r="K252" s="12"/>
      <c r="L252" s="12"/>
      <c r="M252" s="7">
        <v>43791</v>
      </c>
      <c r="N252" s="12" t="str">
        <f>R252</f>
        <v>November 23 2019 Total  Earning = GUSAU BRANCH</v>
      </c>
      <c r="O252" s="12">
        <v>1</v>
      </c>
      <c r="P252" s="6">
        <v>1</v>
      </c>
      <c r="Q252" s="7">
        <v>43791</v>
      </c>
      <c r="R252" s="12" t="s">
        <v>476</v>
      </c>
      <c r="S252" s="12"/>
      <c r="T252" s="8">
        <v>251</v>
      </c>
      <c r="U252" s="9">
        <f>IFERROR(VLOOKUP(S:S,'[1]Staff List 15-11-19'!B$1:H$65536,7,0),0)</f>
        <v>0</v>
      </c>
    </row>
    <row r="253" spans="1:21" x14ac:dyDescent="0.25">
      <c r="A253" s="5">
        <v>1</v>
      </c>
      <c r="B253" s="6">
        <v>21</v>
      </c>
      <c r="C253" s="6">
        <v>566</v>
      </c>
      <c r="D253" s="6">
        <v>281457</v>
      </c>
      <c r="E253" s="6">
        <v>0</v>
      </c>
      <c r="F253" s="6">
        <v>0</v>
      </c>
      <c r="G253" s="6"/>
      <c r="H253" s="6"/>
      <c r="I253" s="6"/>
      <c r="J253" s="2">
        <v>-39406.370000000003</v>
      </c>
      <c r="K253" s="6"/>
      <c r="L253" s="6"/>
      <c r="M253" s="7">
        <v>43791</v>
      </c>
      <c r="N253" s="6" t="s">
        <v>477</v>
      </c>
      <c r="O253" s="6">
        <v>1</v>
      </c>
      <c r="P253" s="6">
        <v>1</v>
      </c>
      <c r="Q253" s="7">
        <v>43791</v>
      </c>
      <c r="R253" s="6" t="s">
        <v>1127</v>
      </c>
      <c r="S253" s="6" t="s">
        <v>478</v>
      </c>
      <c r="T253" s="8">
        <v>252</v>
      </c>
      <c r="U253" s="9" t="str">
        <f>IFERROR(VLOOKUP(S:S,'[1]Staff List 15-11-19'!B$1:H$65536,7,0),0)</f>
        <v>Staff</v>
      </c>
    </row>
    <row r="254" spans="1:21" x14ac:dyDescent="0.25">
      <c r="A254" s="5">
        <v>1</v>
      </c>
      <c r="B254" s="6">
        <v>21</v>
      </c>
      <c r="C254" s="6">
        <v>566</v>
      </c>
      <c r="D254" s="6">
        <v>281457</v>
      </c>
      <c r="E254" s="6">
        <v>0</v>
      </c>
      <c r="F254" s="6">
        <v>0</v>
      </c>
      <c r="G254" s="6"/>
      <c r="H254" s="6"/>
      <c r="I254" s="6"/>
      <c r="J254" s="2">
        <v>-68562.03</v>
      </c>
      <c r="K254" s="6"/>
      <c r="L254" s="6"/>
      <c r="M254" s="7">
        <v>43791</v>
      </c>
      <c r="N254" s="6" t="s">
        <v>479</v>
      </c>
      <c r="O254" s="6">
        <v>1</v>
      </c>
      <c r="P254" s="6">
        <v>1</v>
      </c>
      <c r="Q254" s="7">
        <v>43791</v>
      </c>
      <c r="R254" s="6" t="s">
        <v>1127</v>
      </c>
      <c r="S254" s="6" t="s">
        <v>480</v>
      </c>
      <c r="T254" s="8">
        <v>253</v>
      </c>
      <c r="U254" s="9" t="str">
        <f>IFERROR(VLOOKUP(S:S,'[1]Staff List 15-11-19'!B$1:H$65536,7,0),0)</f>
        <v>Staff</v>
      </c>
    </row>
    <row r="255" spans="1:21" x14ac:dyDescent="0.25">
      <c r="A255" s="5">
        <v>1</v>
      </c>
      <c r="B255" s="6">
        <v>21</v>
      </c>
      <c r="C255" s="6">
        <v>566</v>
      </c>
      <c r="D255" s="6">
        <v>281457</v>
      </c>
      <c r="E255" s="6">
        <v>0</v>
      </c>
      <c r="F255" s="6">
        <v>0</v>
      </c>
      <c r="G255" s="6"/>
      <c r="H255" s="6"/>
      <c r="I255" s="6"/>
      <c r="J255" s="2">
        <v>-15322.97</v>
      </c>
      <c r="K255" s="6"/>
      <c r="L255" s="6"/>
      <c r="M255" s="7">
        <v>43791</v>
      </c>
      <c r="N255" s="6" t="s">
        <v>481</v>
      </c>
      <c r="O255" s="6">
        <v>1</v>
      </c>
      <c r="P255" s="6">
        <v>1</v>
      </c>
      <c r="Q255" s="7">
        <v>43791</v>
      </c>
      <c r="R255" s="6" t="s">
        <v>1127</v>
      </c>
      <c r="S255" s="6" t="s">
        <v>482</v>
      </c>
      <c r="T255" s="8">
        <v>254</v>
      </c>
      <c r="U255" s="9" t="str">
        <f>IFERROR(VLOOKUP(S:S,'[1]Staff List 15-11-19'!B$1:H$65536,7,0),0)</f>
        <v>Staff</v>
      </c>
    </row>
    <row r="256" spans="1:21" x14ac:dyDescent="0.25">
      <c r="A256" s="5">
        <v>1</v>
      </c>
      <c r="B256" s="6">
        <v>21</v>
      </c>
      <c r="C256" s="6">
        <v>566</v>
      </c>
      <c r="D256" s="6">
        <v>281457</v>
      </c>
      <c r="E256" s="6">
        <v>0</v>
      </c>
      <c r="F256" s="6">
        <v>0</v>
      </c>
      <c r="G256" s="6"/>
      <c r="H256" s="6"/>
      <c r="I256" s="6"/>
      <c r="J256" s="2">
        <v>-21984.01</v>
      </c>
      <c r="K256" s="6"/>
      <c r="L256" s="6"/>
      <c r="M256" s="7">
        <v>43791</v>
      </c>
      <c r="N256" s="6" t="s">
        <v>483</v>
      </c>
      <c r="O256" s="6">
        <v>1</v>
      </c>
      <c r="P256" s="6">
        <v>1</v>
      </c>
      <c r="Q256" s="7">
        <v>43791</v>
      </c>
      <c r="R256" s="6" t="s">
        <v>1127</v>
      </c>
      <c r="S256" s="6" t="s">
        <v>484</v>
      </c>
      <c r="T256" s="8">
        <v>255</v>
      </c>
      <c r="U256" s="9" t="str">
        <f>IFERROR(VLOOKUP(S:S,'[1]Staff List 15-11-19'!B$1:H$65536,7,0),0)</f>
        <v>Staff</v>
      </c>
    </row>
    <row r="257" spans="1:21" x14ac:dyDescent="0.25">
      <c r="A257" s="5">
        <v>1</v>
      </c>
      <c r="B257" s="6">
        <v>21</v>
      </c>
      <c r="C257" s="6">
        <v>566</v>
      </c>
      <c r="D257" s="6">
        <v>281457</v>
      </c>
      <c r="E257" s="6">
        <v>0</v>
      </c>
      <c r="F257" s="6">
        <v>0</v>
      </c>
      <c r="G257" s="6"/>
      <c r="H257" s="6"/>
      <c r="I257" s="6"/>
      <c r="J257" s="2">
        <v>-141034.35999999999</v>
      </c>
      <c r="K257" s="6"/>
      <c r="L257" s="6"/>
      <c r="M257" s="7">
        <v>43791</v>
      </c>
      <c r="N257" s="6" t="s">
        <v>485</v>
      </c>
      <c r="O257" s="6">
        <v>1</v>
      </c>
      <c r="P257" s="6">
        <v>1</v>
      </c>
      <c r="Q257" s="7">
        <v>43791</v>
      </c>
      <c r="R257" s="6" t="s">
        <v>1127</v>
      </c>
      <c r="S257" s="6" t="s">
        <v>486</v>
      </c>
      <c r="T257" s="8">
        <v>256</v>
      </c>
      <c r="U257" s="9" t="str">
        <f>IFERROR(VLOOKUP(S:S,'[1]Staff List 15-11-19'!B$1:H$65536,7,0),0)</f>
        <v>Staff</v>
      </c>
    </row>
    <row r="258" spans="1:21" x14ac:dyDescent="0.25">
      <c r="A258" s="5">
        <v>1</v>
      </c>
      <c r="B258" s="6">
        <v>21</v>
      </c>
      <c r="C258" s="6">
        <v>566</v>
      </c>
      <c r="D258" s="6">
        <v>281457</v>
      </c>
      <c r="E258" s="6">
        <v>0</v>
      </c>
      <c r="F258" s="6">
        <v>0</v>
      </c>
      <c r="G258" s="6"/>
      <c r="H258" s="6"/>
      <c r="I258" s="6"/>
      <c r="J258" s="2">
        <v>-23889.78</v>
      </c>
      <c r="K258" s="6"/>
      <c r="L258" s="6"/>
      <c r="M258" s="7">
        <v>43791</v>
      </c>
      <c r="N258" s="6" t="s">
        <v>488</v>
      </c>
      <c r="O258" s="6">
        <v>1</v>
      </c>
      <c r="P258" s="6">
        <v>1</v>
      </c>
      <c r="Q258" s="7">
        <v>43791</v>
      </c>
      <c r="R258" s="6" t="s">
        <v>1127</v>
      </c>
      <c r="S258" s="6" t="s">
        <v>489</v>
      </c>
      <c r="T258" s="8">
        <v>257</v>
      </c>
      <c r="U258" s="9" t="str">
        <f>IFERROR(VLOOKUP(S:S,'[1]Staff List 15-11-19'!B$1:H$65536,7,0),0)</f>
        <v>Staff</v>
      </c>
    </row>
    <row r="259" spans="1:21" x14ac:dyDescent="0.25">
      <c r="A259" s="5">
        <v>1</v>
      </c>
      <c r="B259" s="6">
        <v>21</v>
      </c>
      <c r="C259" s="6">
        <v>566</v>
      </c>
      <c r="D259" s="6">
        <v>281457</v>
      </c>
      <c r="E259" s="6">
        <v>0</v>
      </c>
      <c r="F259" s="6">
        <v>0</v>
      </c>
      <c r="G259" s="6"/>
      <c r="H259" s="6"/>
      <c r="I259" s="6"/>
      <c r="J259" s="2">
        <v>-65350.83</v>
      </c>
      <c r="K259" s="6"/>
      <c r="L259" s="6"/>
      <c r="M259" s="7">
        <v>43791</v>
      </c>
      <c r="N259" s="1" t="s">
        <v>490</v>
      </c>
      <c r="O259" s="6">
        <v>1</v>
      </c>
      <c r="P259" s="6">
        <v>1</v>
      </c>
      <c r="Q259" s="7">
        <v>43791</v>
      </c>
      <c r="R259" s="6" t="s">
        <v>1127</v>
      </c>
      <c r="S259" s="1" t="s">
        <v>491</v>
      </c>
      <c r="T259" s="8">
        <v>258</v>
      </c>
      <c r="U259" s="9" t="str">
        <f>IFERROR(VLOOKUP(S:S,'[1]Staff List 15-11-19'!B$1:H$65536,7,0),0)</f>
        <v>Staff</v>
      </c>
    </row>
    <row r="260" spans="1:21" x14ac:dyDescent="0.25">
      <c r="A260" s="5">
        <v>1</v>
      </c>
      <c r="B260" s="6">
        <v>21</v>
      </c>
      <c r="C260" s="6">
        <v>566</v>
      </c>
      <c r="D260" s="6">
        <v>281457</v>
      </c>
      <c r="E260" s="6">
        <v>0</v>
      </c>
      <c r="F260" s="6">
        <v>0</v>
      </c>
      <c r="G260" s="6"/>
      <c r="H260" s="6"/>
      <c r="I260" s="6"/>
      <c r="J260" s="2">
        <v>-16000.88</v>
      </c>
      <c r="K260" s="6"/>
      <c r="L260" s="6"/>
      <c r="M260" s="7">
        <v>43791</v>
      </c>
      <c r="N260" s="1" t="s">
        <v>492</v>
      </c>
      <c r="O260" s="6">
        <v>1</v>
      </c>
      <c r="P260" s="6">
        <v>1</v>
      </c>
      <c r="Q260" s="7">
        <v>43791</v>
      </c>
      <c r="R260" s="6" t="s">
        <v>1127</v>
      </c>
      <c r="S260" s="1" t="s">
        <v>493</v>
      </c>
      <c r="T260" s="8">
        <v>259</v>
      </c>
      <c r="U260" s="9" t="str">
        <f>IFERROR(VLOOKUP(S:S,'[1]Staff List 15-11-19'!B$1:H$65536,7,0),0)</f>
        <v>Staff</v>
      </c>
    </row>
    <row r="261" spans="1:21" s="39" customFormat="1" x14ac:dyDescent="0.25">
      <c r="A261" s="5">
        <v>1</v>
      </c>
      <c r="B261" s="6">
        <v>21</v>
      </c>
      <c r="C261" s="6">
        <v>566</v>
      </c>
      <c r="D261" s="6">
        <v>281457</v>
      </c>
      <c r="E261" s="6">
        <v>0</v>
      </c>
      <c r="F261" s="6">
        <v>0</v>
      </c>
      <c r="G261" s="6"/>
      <c r="H261" s="6"/>
      <c r="I261" s="6"/>
      <c r="J261" s="2">
        <v>-204828.29</v>
      </c>
      <c r="K261" s="6"/>
      <c r="L261" s="6"/>
      <c r="M261" s="7">
        <v>43791</v>
      </c>
      <c r="N261" s="6" t="s">
        <v>494</v>
      </c>
      <c r="O261" s="6">
        <v>1</v>
      </c>
      <c r="P261" s="6">
        <v>1</v>
      </c>
      <c r="Q261" s="7">
        <v>43791</v>
      </c>
      <c r="R261" s="6" t="s">
        <v>1127</v>
      </c>
      <c r="S261" s="6" t="s">
        <v>495</v>
      </c>
      <c r="T261" s="8">
        <v>260</v>
      </c>
      <c r="U261" s="9" t="str">
        <f>IFERROR(VLOOKUP(S:S,'[1]Staff List 15-11-19'!B$1:H$65536,7,0),0)</f>
        <v>Staff</v>
      </c>
    </row>
    <row r="262" spans="1:21" x14ac:dyDescent="0.25">
      <c r="A262" s="5">
        <v>1</v>
      </c>
      <c r="B262" s="6">
        <v>21</v>
      </c>
      <c r="C262" s="6">
        <v>566</v>
      </c>
      <c r="D262" s="6">
        <v>281457</v>
      </c>
      <c r="E262" s="6">
        <v>0</v>
      </c>
      <c r="F262" s="6">
        <v>0</v>
      </c>
      <c r="G262" s="6"/>
      <c r="H262" s="6"/>
      <c r="I262" s="6"/>
      <c r="J262" s="2">
        <v>-21472.14</v>
      </c>
      <c r="K262" s="6"/>
      <c r="L262" s="6"/>
      <c r="M262" s="7">
        <v>43791</v>
      </c>
      <c r="N262" s="6" t="s">
        <v>496</v>
      </c>
      <c r="O262" s="6">
        <v>1</v>
      </c>
      <c r="P262" s="6">
        <v>1</v>
      </c>
      <c r="Q262" s="7">
        <v>43791</v>
      </c>
      <c r="R262" s="6" t="s">
        <v>1127</v>
      </c>
      <c r="S262" s="6" t="s">
        <v>497</v>
      </c>
      <c r="T262" s="8">
        <v>261</v>
      </c>
      <c r="U262" s="9" t="str">
        <f>IFERROR(VLOOKUP(S:S,'[1]Staff List 15-11-19'!B$1:H$65536,7,0),0)</f>
        <v>Staff</v>
      </c>
    </row>
    <row r="263" spans="1:21" x14ac:dyDescent="0.25">
      <c r="A263" s="5">
        <v>1</v>
      </c>
      <c r="B263" s="6">
        <v>21</v>
      </c>
      <c r="C263" s="6">
        <v>566</v>
      </c>
      <c r="D263" s="6">
        <v>281457</v>
      </c>
      <c r="E263" s="6">
        <v>0</v>
      </c>
      <c r="F263" s="6">
        <v>0</v>
      </c>
      <c r="G263" s="6"/>
      <c r="H263" s="6"/>
      <c r="I263" s="6"/>
      <c r="J263" s="2">
        <v>-15322.97</v>
      </c>
      <c r="K263" s="6"/>
      <c r="L263" s="6"/>
      <c r="M263" s="7">
        <v>43791</v>
      </c>
      <c r="N263" s="6" t="s">
        <v>498</v>
      </c>
      <c r="O263" s="6">
        <v>1</v>
      </c>
      <c r="P263" s="6">
        <v>1</v>
      </c>
      <c r="Q263" s="7">
        <v>43791</v>
      </c>
      <c r="R263" s="6" t="s">
        <v>1127</v>
      </c>
      <c r="S263" s="6" t="s">
        <v>499</v>
      </c>
      <c r="T263" s="8">
        <v>262</v>
      </c>
      <c r="U263" s="9" t="str">
        <f>IFERROR(VLOOKUP(S:S,'[1]Staff List 15-11-19'!B$1:H$65536,7,0),0)</f>
        <v>Staff</v>
      </c>
    </row>
    <row r="264" spans="1:21" x14ac:dyDescent="0.25">
      <c r="A264" s="5">
        <v>1</v>
      </c>
      <c r="B264" s="6">
        <v>21</v>
      </c>
      <c r="C264" s="6">
        <v>566</v>
      </c>
      <c r="D264" s="6">
        <v>281457</v>
      </c>
      <c r="E264" s="6">
        <v>0</v>
      </c>
      <c r="F264" s="6">
        <v>0</v>
      </c>
      <c r="G264" s="6"/>
      <c r="H264" s="6"/>
      <c r="I264" s="6"/>
      <c r="J264" s="2">
        <v>-15322.97</v>
      </c>
      <c r="K264" s="6"/>
      <c r="L264" s="6"/>
      <c r="M264" s="7">
        <v>43791</v>
      </c>
      <c r="N264" s="6" t="s">
        <v>500</v>
      </c>
      <c r="O264" s="6">
        <v>1</v>
      </c>
      <c r="P264" s="6">
        <v>1</v>
      </c>
      <c r="Q264" s="7">
        <v>43791</v>
      </c>
      <c r="R264" s="6" t="s">
        <v>1127</v>
      </c>
      <c r="S264" s="6" t="s">
        <v>501</v>
      </c>
      <c r="T264" s="8">
        <v>263</v>
      </c>
      <c r="U264" s="9" t="str">
        <f>IFERROR(VLOOKUP(S:S,'[1]Staff List 15-11-19'!B$1:H$65536,7,0),0)</f>
        <v>Staff</v>
      </c>
    </row>
    <row r="265" spans="1:21" x14ac:dyDescent="0.25">
      <c r="A265" s="5">
        <v>1</v>
      </c>
      <c r="B265" s="6">
        <v>21</v>
      </c>
      <c r="C265" s="6">
        <v>566</v>
      </c>
      <c r="D265" s="6">
        <v>281457</v>
      </c>
      <c r="E265" s="6">
        <v>0</v>
      </c>
      <c r="F265" s="6">
        <v>0</v>
      </c>
      <c r="G265" s="6"/>
      <c r="H265" s="6"/>
      <c r="I265" s="6"/>
      <c r="J265" s="2">
        <v>-64648.41</v>
      </c>
      <c r="K265" s="6"/>
      <c r="L265" s="6"/>
      <c r="M265" s="7">
        <v>43791</v>
      </c>
      <c r="N265" s="6" t="s">
        <v>502</v>
      </c>
      <c r="O265" s="6">
        <v>1</v>
      </c>
      <c r="P265" s="6">
        <v>1</v>
      </c>
      <c r="Q265" s="7">
        <v>43791</v>
      </c>
      <c r="R265" s="6" t="s">
        <v>1127</v>
      </c>
      <c r="S265" s="6" t="s">
        <v>503</v>
      </c>
      <c r="T265" s="8">
        <v>264</v>
      </c>
      <c r="U265" s="9" t="str">
        <f>IFERROR(VLOOKUP(S:S,'[1]Staff List 15-11-19'!B$1:H$65536,7,0),0)</f>
        <v>Staff</v>
      </c>
    </row>
    <row r="266" spans="1:21" x14ac:dyDescent="0.25">
      <c r="A266" s="11">
        <v>1</v>
      </c>
      <c r="B266" s="12">
        <v>21</v>
      </c>
      <c r="C266" s="12">
        <v>566</v>
      </c>
      <c r="D266" s="12">
        <v>505101</v>
      </c>
      <c r="E266" s="13">
        <v>0</v>
      </c>
      <c r="F266" s="12">
        <v>0</v>
      </c>
      <c r="G266" s="12"/>
      <c r="H266" s="12"/>
      <c r="I266" s="12"/>
      <c r="J266" s="14">
        <v>713146.01</v>
      </c>
      <c r="K266" s="12"/>
      <c r="L266" s="12"/>
      <c r="M266" s="7">
        <v>43791</v>
      </c>
      <c r="N266" s="12" t="str">
        <f>R266</f>
        <v>November 23 2019 Total  Earning = IKEJA BRANCH</v>
      </c>
      <c r="O266" s="12">
        <v>1</v>
      </c>
      <c r="P266" s="6">
        <v>1</v>
      </c>
      <c r="Q266" s="7">
        <v>43791</v>
      </c>
      <c r="R266" s="12" t="s">
        <v>504</v>
      </c>
      <c r="S266" s="12"/>
      <c r="T266" s="8">
        <v>265</v>
      </c>
      <c r="U266" s="9">
        <f>IFERROR(VLOOKUP(S:S,'[1]Staff List 15-11-19'!B$1:H$65536,7,0),0)</f>
        <v>0</v>
      </c>
    </row>
    <row r="267" spans="1:21" x14ac:dyDescent="0.25">
      <c r="A267" s="5">
        <v>1</v>
      </c>
      <c r="B267" s="6">
        <v>31</v>
      </c>
      <c r="C267" s="6">
        <v>566</v>
      </c>
      <c r="D267" s="6">
        <v>281457</v>
      </c>
      <c r="E267" s="6">
        <v>0</v>
      </c>
      <c r="F267" s="6">
        <v>0</v>
      </c>
      <c r="G267" s="6"/>
      <c r="H267" s="6"/>
      <c r="I267" s="6"/>
      <c r="J267" s="2">
        <v>-11915.32</v>
      </c>
      <c r="K267" s="6"/>
      <c r="L267" s="6"/>
      <c r="M267" s="7">
        <v>43791</v>
      </c>
      <c r="N267" s="6" t="s">
        <v>505</v>
      </c>
      <c r="O267" s="6">
        <v>1</v>
      </c>
      <c r="P267" s="6">
        <v>1</v>
      </c>
      <c r="Q267" s="7">
        <v>43791</v>
      </c>
      <c r="R267" s="6" t="s">
        <v>1127</v>
      </c>
      <c r="S267" s="6" t="s">
        <v>506</v>
      </c>
      <c r="T267" s="8">
        <v>266</v>
      </c>
      <c r="U267" s="9" t="str">
        <f>IFERROR(VLOOKUP(S:S,'[1]Staff List 15-11-19'!B$1:H$65536,7,0),0)</f>
        <v>Staff</v>
      </c>
    </row>
    <row r="268" spans="1:21" x14ac:dyDescent="0.25">
      <c r="A268" s="5">
        <v>1</v>
      </c>
      <c r="B268" s="6">
        <v>31</v>
      </c>
      <c r="C268" s="6">
        <v>566</v>
      </c>
      <c r="D268" s="6">
        <v>281457</v>
      </c>
      <c r="E268" s="6">
        <v>0</v>
      </c>
      <c r="F268" s="6">
        <v>0</v>
      </c>
      <c r="G268" s="6"/>
      <c r="H268" s="6"/>
      <c r="I268" s="6"/>
      <c r="J268" s="2">
        <v>-53158.41</v>
      </c>
      <c r="K268" s="6"/>
      <c r="L268" s="6"/>
      <c r="M268" s="7">
        <v>43791</v>
      </c>
      <c r="N268" s="6" t="s">
        <v>507</v>
      </c>
      <c r="O268" s="6">
        <v>1</v>
      </c>
      <c r="P268" s="6">
        <v>1</v>
      </c>
      <c r="Q268" s="7">
        <v>43791</v>
      </c>
      <c r="R268" s="6" t="s">
        <v>1127</v>
      </c>
      <c r="S268" s="6" t="s">
        <v>508</v>
      </c>
      <c r="T268" s="8">
        <v>267</v>
      </c>
      <c r="U268" s="9" t="str">
        <f>IFERROR(VLOOKUP(S:S,'[1]Staff List 15-11-19'!B$1:H$65536,7,0),0)</f>
        <v>Staff</v>
      </c>
    </row>
    <row r="269" spans="1:21" x14ac:dyDescent="0.25">
      <c r="A269" s="5">
        <v>1</v>
      </c>
      <c r="B269" s="6">
        <v>31</v>
      </c>
      <c r="C269" s="6">
        <v>566</v>
      </c>
      <c r="D269" s="6">
        <v>281457</v>
      </c>
      <c r="E269" s="6">
        <v>0</v>
      </c>
      <c r="F269" s="6">
        <v>0</v>
      </c>
      <c r="G269" s="6"/>
      <c r="H269" s="6"/>
      <c r="I269" s="6"/>
      <c r="J269" s="2">
        <v>-48286.65</v>
      </c>
      <c r="K269" s="6"/>
      <c r="L269" s="6"/>
      <c r="M269" s="7">
        <v>43791</v>
      </c>
      <c r="N269" s="6" t="s">
        <v>509</v>
      </c>
      <c r="O269" s="6">
        <v>1</v>
      </c>
      <c r="P269" s="6">
        <v>1</v>
      </c>
      <c r="Q269" s="7">
        <v>43791</v>
      </c>
      <c r="R269" s="6" t="s">
        <v>1127</v>
      </c>
      <c r="S269" s="6" t="s">
        <v>510</v>
      </c>
      <c r="T269" s="8">
        <v>268</v>
      </c>
      <c r="U269" s="9" t="str">
        <f>IFERROR(VLOOKUP(S:S,'[1]Staff List 15-11-19'!B$1:H$65536,7,0),0)</f>
        <v>Staff</v>
      </c>
    </row>
    <row r="270" spans="1:21" x14ac:dyDescent="0.25">
      <c r="A270" s="5">
        <v>1</v>
      </c>
      <c r="B270" s="6">
        <v>31</v>
      </c>
      <c r="C270" s="6">
        <v>566</v>
      </c>
      <c r="D270" s="6">
        <v>281457</v>
      </c>
      <c r="E270" s="6">
        <v>0</v>
      </c>
      <c r="F270" s="6">
        <v>0</v>
      </c>
      <c r="G270" s="6"/>
      <c r="H270" s="6"/>
      <c r="I270" s="6"/>
      <c r="J270" s="2">
        <v>-9834.25</v>
      </c>
      <c r="K270" s="6"/>
      <c r="L270" s="6"/>
      <c r="M270" s="7">
        <v>43791</v>
      </c>
      <c r="N270" s="6" t="s">
        <v>511</v>
      </c>
      <c r="O270" s="6">
        <v>1</v>
      </c>
      <c r="P270" s="6">
        <v>1</v>
      </c>
      <c r="Q270" s="7">
        <v>43791</v>
      </c>
      <c r="R270" s="6" t="s">
        <v>1127</v>
      </c>
      <c r="S270" s="6" t="s">
        <v>512</v>
      </c>
      <c r="T270" s="8">
        <v>269</v>
      </c>
      <c r="U270" s="9" t="str">
        <f>IFERROR(VLOOKUP(S:S,'[1]Staff List 15-11-19'!B$1:H$65536,7,0),0)</f>
        <v>Staff</v>
      </c>
    </row>
    <row r="271" spans="1:21" x14ac:dyDescent="0.25">
      <c r="A271" s="5">
        <v>1</v>
      </c>
      <c r="B271" s="6">
        <v>31</v>
      </c>
      <c r="C271" s="6">
        <v>566</v>
      </c>
      <c r="D271" s="6">
        <v>281457</v>
      </c>
      <c r="E271" s="6">
        <v>0</v>
      </c>
      <c r="F271" s="6">
        <v>0</v>
      </c>
      <c r="G271" s="6"/>
      <c r="H271" s="6"/>
      <c r="I271" s="6"/>
      <c r="J271" s="2">
        <v>-121762.4</v>
      </c>
      <c r="K271" s="6"/>
      <c r="L271" s="6"/>
      <c r="M271" s="7">
        <v>43791</v>
      </c>
      <c r="N271" s="6" t="s">
        <v>513</v>
      </c>
      <c r="O271" s="6">
        <v>1</v>
      </c>
      <c r="P271" s="6">
        <v>1</v>
      </c>
      <c r="Q271" s="7">
        <v>43791</v>
      </c>
      <c r="R271" s="6" t="s">
        <v>1127</v>
      </c>
      <c r="S271" s="6" t="s">
        <v>514</v>
      </c>
      <c r="T271" s="8">
        <v>270</v>
      </c>
      <c r="U271" s="9" t="str">
        <f>IFERROR(VLOOKUP(S:S,'[1]Staff List 15-11-19'!B$1:H$65536,7,0),0)</f>
        <v>Staff</v>
      </c>
    </row>
    <row r="272" spans="1:21" x14ac:dyDescent="0.25">
      <c r="A272" s="5">
        <v>1</v>
      </c>
      <c r="B272" s="6">
        <v>31</v>
      </c>
      <c r="C272" s="6">
        <v>566</v>
      </c>
      <c r="D272" s="6">
        <v>281457</v>
      </c>
      <c r="E272" s="6">
        <v>0</v>
      </c>
      <c r="F272" s="6">
        <v>0</v>
      </c>
      <c r="G272" s="6"/>
      <c r="H272" s="6"/>
      <c r="I272" s="6"/>
      <c r="J272" s="2">
        <v>-11334.89</v>
      </c>
      <c r="K272" s="6"/>
      <c r="L272" s="6"/>
      <c r="M272" s="7">
        <v>43791</v>
      </c>
      <c r="N272" s="6" t="s">
        <v>515</v>
      </c>
      <c r="O272" s="6">
        <v>1</v>
      </c>
      <c r="P272" s="6">
        <v>1</v>
      </c>
      <c r="Q272" s="7">
        <v>43791</v>
      </c>
      <c r="R272" s="6" t="s">
        <v>1127</v>
      </c>
      <c r="S272" s="6" t="s">
        <v>516</v>
      </c>
      <c r="T272" s="8">
        <v>271</v>
      </c>
      <c r="U272" s="9" t="str">
        <f>IFERROR(VLOOKUP(S:S,'[1]Staff List 15-11-19'!B$1:H$65536,7,0),0)</f>
        <v>Staff</v>
      </c>
    </row>
    <row r="273" spans="1:21" x14ac:dyDescent="0.25">
      <c r="A273" s="5">
        <v>1</v>
      </c>
      <c r="B273" s="6">
        <v>31</v>
      </c>
      <c r="C273" s="6">
        <v>566</v>
      </c>
      <c r="D273" s="6">
        <v>281457</v>
      </c>
      <c r="E273" s="6">
        <v>0</v>
      </c>
      <c r="F273" s="6">
        <v>0</v>
      </c>
      <c r="G273" s="6"/>
      <c r="H273" s="6"/>
      <c r="I273" s="6"/>
      <c r="J273" s="2">
        <v>-11915.32</v>
      </c>
      <c r="K273" s="6"/>
      <c r="L273" s="6"/>
      <c r="M273" s="7">
        <v>43791</v>
      </c>
      <c r="N273" s="6" t="s">
        <v>517</v>
      </c>
      <c r="O273" s="6">
        <v>1</v>
      </c>
      <c r="P273" s="6">
        <v>1</v>
      </c>
      <c r="Q273" s="7">
        <v>43791</v>
      </c>
      <c r="R273" s="6" t="s">
        <v>1127</v>
      </c>
      <c r="S273" s="6" t="s">
        <v>518</v>
      </c>
      <c r="T273" s="8">
        <v>272</v>
      </c>
      <c r="U273" s="9" t="str">
        <f>IFERROR(VLOOKUP(S:S,'[1]Staff List 15-11-19'!B$1:H$65536,7,0),0)</f>
        <v>Staff</v>
      </c>
    </row>
    <row r="274" spans="1:21" x14ac:dyDescent="0.25">
      <c r="A274" s="5">
        <v>1</v>
      </c>
      <c r="B274" s="6">
        <v>31</v>
      </c>
      <c r="C274" s="6">
        <v>566</v>
      </c>
      <c r="D274" s="6">
        <v>281457</v>
      </c>
      <c r="E274" s="6">
        <v>0</v>
      </c>
      <c r="F274" s="6">
        <v>0</v>
      </c>
      <c r="G274" s="6"/>
      <c r="H274" s="6"/>
      <c r="I274" s="6"/>
      <c r="J274" s="2">
        <v>-18293.53</v>
      </c>
      <c r="K274" s="6"/>
      <c r="L274" s="6"/>
      <c r="M274" s="7">
        <v>43791</v>
      </c>
      <c r="N274" s="6" t="s">
        <v>519</v>
      </c>
      <c r="O274" s="6">
        <v>1</v>
      </c>
      <c r="P274" s="6">
        <v>1</v>
      </c>
      <c r="Q274" s="7">
        <v>43791</v>
      </c>
      <c r="R274" s="6" t="s">
        <v>1127</v>
      </c>
      <c r="S274" s="6" t="s">
        <v>520</v>
      </c>
      <c r="T274" s="8">
        <v>273</v>
      </c>
      <c r="U274" s="9" t="str">
        <f>IFERROR(VLOOKUP(S:S,'[1]Staff List 15-11-19'!B$1:H$65536,7,0),0)</f>
        <v>Staff</v>
      </c>
    </row>
    <row r="275" spans="1:21" x14ac:dyDescent="0.25">
      <c r="A275" s="11">
        <v>1</v>
      </c>
      <c r="B275" s="12">
        <v>31</v>
      </c>
      <c r="C275" s="12">
        <v>566</v>
      </c>
      <c r="D275" s="12">
        <v>505101</v>
      </c>
      <c r="E275" s="13">
        <v>0</v>
      </c>
      <c r="F275" s="12">
        <v>0</v>
      </c>
      <c r="G275" s="12"/>
      <c r="H275" s="12"/>
      <c r="I275" s="12"/>
      <c r="J275" s="14">
        <v>286500.77</v>
      </c>
      <c r="K275" s="12"/>
      <c r="L275" s="12"/>
      <c r="M275" s="7">
        <v>43791</v>
      </c>
      <c r="N275" s="12" t="str">
        <f>R275</f>
        <v>November 23 2019 Total  Earning = LOKOJA BRANCH</v>
      </c>
      <c r="O275" s="12">
        <v>1</v>
      </c>
      <c r="P275" s="6">
        <v>1</v>
      </c>
      <c r="Q275" s="7">
        <v>43791</v>
      </c>
      <c r="R275" s="12" t="s">
        <v>521</v>
      </c>
      <c r="S275" s="12"/>
      <c r="T275" s="8">
        <v>274</v>
      </c>
      <c r="U275" s="9">
        <f>IFERROR(VLOOKUP(S:S,'[1]Staff List 15-11-19'!B$1:H$65536,7,0),0)</f>
        <v>0</v>
      </c>
    </row>
    <row r="276" spans="1:21" x14ac:dyDescent="0.25">
      <c r="A276" s="5">
        <v>1</v>
      </c>
      <c r="B276" s="6">
        <v>6</v>
      </c>
      <c r="C276" s="6">
        <v>566</v>
      </c>
      <c r="D276" s="6">
        <v>281457</v>
      </c>
      <c r="E276" s="6">
        <v>0</v>
      </c>
      <c r="F276" s="6">
        <v>0</v>
      </c>
      <c r="G276" s="6"/>
      <c r="H276" s="6"/>
      <c r="I276" s="6"/>
      <c r="J276" s="2">
        <v>-11915.32</v>
      </c>
      <c r="K276" s="6"/>
      <c r="L276" s="6"/>
      <c r="M276" s="7">
        <v>43791</v>
      </c>
      <c r="N276" s="6" t="s">
        <v>522</v>
      </c>
      <c r="O276" s="6">
        <v>1</v>
      </c>
      <c r="P276" s="6">
        <v>1</v>
      </c>
      <c r="Q276" s="7">
        <v>43791</v>
      </c>
      <c r="R276" s="6" t="s">
        <v>1127</v>
      </c>
      <c r="S276" s="6" t="s">
        <v>523</v>
      </c>
      <c r="T276" s="8">
        <v>275</v>
      </c>
      <c r="U276" s="9" t="str">
        <f>IFERROR(VLOOKUP(S:S,'[1]Staff List 15-11-19'!B$1:H$65536,7,0),0)</f>
        <v>Staff</v>
      </c>
    </row>
    <row r="277" spans="1:21" x14ac:dyDescent="0.25">
      <c r="A277" s="5">
        <v>1</v>
      </c>
      <c r="B277" s="6">
        <v>6</v>
      </c>
      <c r="C277" s="6">
        <v>566</v>
      </c>
      <c r="D277" s="6">
        <v>281457</v>
      </c>
      <c r="E277" s="6">
        <v>0</v>
      </c>
      <c r="F277" s="6">
        <v>0</v>
      </c>
      <c r="G277" s="6"/>
      <c r="H277" s="6"/>
      <c r="I277" s="6"/>
      <c r="J277" s="2">
        <v>-120156.17</v>
      </c>
      <c r="K277" s="6"/>
      <c r="L277" s="6"/>
      <c r="M277" s="7">
        <v>43791</v>
      </c>
      <c r="N277" s="6" t="s">
        <v>524</v>
      </c>
      <c r="O277" s="6">
        <v>1</v>
      </c>
      <c r="P277" s="6">
        <v>1</v>
      </c>
      <c r="Q277" s="7">
        <v>43791</v>
      </c>
      <c r="R277" s="6" t="s">
        <v>1127</v>
      </c>
      <c r="S277" s="6" t="s">
        <v>525</v>
      </c>
      <c r="T277" s="8">
        <v>276</v>
      </c>
      <c r="U277" s="9" t="str">
        <f>IFERROR(VLOOKUP(S:S,'[1]Staff List 15-11-19'!B$1:H$65536,7,0),0)</f>
        <v>Staff</v>
      </c>
    </row>
    <row r="278" spans="1:21" x14ac:dyDescent="0.25">
      <c r="A278" s="5">
        <v>1</v>
      </c>
      <c r="B278" s="6">
        <v>6</v>
      </c>
      <c r="C278" s="6">
        <v>566</v>
      </c>
      <c r="D278" s="6">
        <v>281457</v>
      </c>
      <c r="E278" s="6">
        <v>0</v>
      </c>
      <c r="F278" s="6">
        <v>0</v>
      </c>
      <c r="G278" s="6"/>
      <c r="H278" s="6"/>
      <c r="I278" s="6"/>
      <c r="J278" s="2">
        <v>-17534.87</v>
      </c>
      <c r="K278" s="6"/>
      <c r="L278" s="6"/>
      <c r="M278" s="7">
        <v>43791</v>
      </c>
      <c r="N278" s="6" t="s">
        <v>526</v>
      </c>
      <c r="O278" s="6">
        <v>1</v>
      </c>
      <c r="P278" s="6">
        <v>1</v>
      </c>
      <c r="Q278" s="7">
        <v>43791</v>
      </c>
      <c r="R278" s="6" t="s">
        <v>1127</v>
      </c>
      <c r="S278" s="6" t="s">
        <v>527</v>
      </c>
      <c r="T278" s="8">
        <v>277</v>
      </c>
      <c r="U278" s="9" t="str">
        <f>IFERROR(VLOOKUP(S:S,'[1]Staff List 15-11-19'!B$1:H$65536,7,0),0)</f>
        <v>Staff</v>
      </c>
    </row>
    <row r="279" spans="1:21" x14ac:dyDescent="0.25">
      <c r="A279" s="5">
        <v>1</v>
      </c>
      <c r="B279" s="6">
        <v>6</v>
      </c>
      <c r="C279" s="6">
        <v>566</v>
      </c>
      <c r="D279" s="6">
        <v>281457</v>
      </c>
      <c r="E279" s="6">
        <v>0</v>
      </c>
      <c r="F279" s="6">
        <v>0</v>
      </c>
      <c r="G279" s="6"/>
      <c r="H279" s="6"/>
      <c r="I279" s="6"/>
      <c r="J279" s="2">
        <v>-34607.730000000003</v>
      </c>
      <c r="K279" s="6"/>
      <c r="L279" s="6"/>
      <c r="M279" s="7">
        <v>43791</v>
      </c>
      <c r="N279" s="6" t="s">
        <v>528</v>
      </c>
      <c r="O279" s="6">
        <v>1</v>
      </c>
      <c r="P279" s="6">
        <v>1</v>
      </c>
      <c r="Q279" s="7">
        <v>43791</v>
      </c>
      <c r="R279" s="6" t="s">
        <v>1127</v>
      </c>
      <c r="S279" s="6" t="s">
        <v>529</v>
      </c>
      <c r="T279" s="8">
        <v>278</v>
      </c>
      <c r="U279" s="9" t="str">
        <f>IFERROR(VLOOKUP(S:S,'[1]Staff List 15-11-19'!B$1:H$65536,7,0),0)</f>
        <v>Staff</v>
      </c>
    </row>
    <row r="280" spans="1:21" x14ac:dyDescent="0.25">
      <c r="A280" s="5">
        <v>1</v>
      </c>
      <c r="B280" s="6">
        <v>6</v>
      </c>
      <c r="C280" s="6">
        <v>566</v>
      </c>
      <c r="D280" s="6">
        <v>281457</v>
      </c>
      <c r="E280" s="6">
        <v>0</v>
      </c>
      <c r="F280" s="6">
        <v>0</v>
      </c>
      <c r="G280" s="6"/>
      <c r="H280" s="6"/>
      <c r="I280" s="6"/>
      <c r="J280" s="2">
        <v>-10788.93</v>
      </c>
      <c r="K280" s="6"/>
      <c r="L280" s="6"/>
      <c r="M280" s="7">
        <v>43791</v>
      </c>
      <c r="N280" s="6" t="s">
        <v>530</v>
      </c>
      <c r="O280" s="6">
        <v>1</v>
      </c>
      <c r="P280" s="6">
        <v>1</v>
      </c>
      <c r="Q280" s="7">
        <v>43791</v>
      </c>
      <c r="R280" s="6" t="s">
        <v>1127</v>
      </c>
      <c r="S280" s="6" t="s">
        <v>531</v>
      </c>
      <c r="T280" s="8">
        <v>279</v>
      </c>
      <c r="U280" s="9" t="str">
        <f>IFERROR(VLOOKUP(S:S,'[1]Staff List 15-11-19'!B$1:H$65536,7,0),0)</f>
        <v>Staff</v>
      </c>
    </row>
    <row r="281" spans="1:21" x14ac:dyDescent="0.25">
      <c r="A281" s="5">
        <v>1</v>
      </c>
      <c r="B281" s="6">
        <v>6</v>
      </c>
      <c r="C281" s="6">
        <v>566</v>
      </c>
      <c r="D281" s="6">
        <v>281457</v>
      </c>
      <c r="E281" s="6">
        <v>0</v>
      </c>
      <c r="F281" s="6">
        <v>0</v>
      </c>
      <c r="G281" s="6"/>
      <c r="H281" s="6"/>
      <c r="I281" s="6"/>
      <c r="J281" s="2">
        <v>-10788.93</v>
      </c>
      <c r="K281" s="6"/>
      <c r="L281" s="6"/>
      <c r="M281" s="7">
        <v>43791</v>
      </c>
      <c r="N281" s="6" t="s">
        <v>532</v>
      </c>
      <c r="O281" s="6">
        <v>1</v>
      </c>
      <c r="P281" s="6">
        <v>1</v>
      </c>
      <c r="Q281" s="7">
        <v>43791</v>
      </c>
      <c r="R281" s="6" t="s">
        <v>1127</v>
      </c>
      <c r="S281" s="6" t="s">
        <v>533</v>
      </c>
      <c r="T281" s="8">
        <v>280</v>
      </c>
      <c r="U281" s="9" t="str">
        <f>IFERROR(VLOOKUP(S:S,'[1]Staff List 15-11-19'!B$1:H$65536,7,0),0)</f>
        <v>Staff</v>
      </c>
    </row>
    <row r="282" spans="1:21" x14ac:dyDescent="0.25">
      <c r="A282" s="5">
        <v>1</v>
      </c>
      <c r="B282" s="6">
        <v>6</v>
      </c>
      <c r="C282" s="6">
        <v>566</v>
      </c>
      <c r="D282" s="6">
        <v>281457</v>
      </c>
      <c r="E282" s="6">
        <v>0</v>
      </c>
      <c r="F282" s="6">
        <v>0</v>
      </c>
      <c r="G282" s="6"/>
      <c r="H282" s="6"/>
      <c r="I282" s="6"/>
      <c r="J282" s="2">
        <v>-11794.04</v>
      </c>
      <c r="K282" s="6"/>
      <c r="L282" s="6"/>
      <c r="M282" s="7">
        <v>43791</v>
      </c>
      <c r="N282" s="6" t="s">
        <v>534</v>
      </c>
      <c r="O282" s="6">
        <v>1</v>
      </c>
      <c r="P282" s="6">
        <v>1</v>
      </c>
      <c r="Q282" s="7">
        <v>43791</v>
      </c>
      <c r="R282" s="6" t="s">
        <v>1127</v>
      </c>
      <c r="S282" s="6" t="s">
        <v>535</v>
      </c>
      <c r="T282" s="8">
        <v>281</v>
      </c>
      <c r="U282" s="9" t="str">
        <f>IFERROR(VLOOKUP(S:S,'[1]Staff List 15-11-19'!B$1:H$65536,7,0),0)</f>
        <v>Staff</v>
      </c>
    </row>
    <row r="283" spans="1:21" x14ac:dyDescent="0.25">
      <c r="A283" s="5">
        <v>1</v>
      </c>
      <c r="B283" s="6">
        <v>6</v>
      </c>
      <c r="C283" s="6">
        <v>566</v>
      </c>
      <c r="D283" s="6">
        <v>281457</v>
      </c>
      <c r="E283" s="6">
        <v>0</v>
      </c>
      <c r="F283" s="6">
        <v>0</v>
      </c>
      <c r="G283" s="6"/>
      <c r="H283" s="6"/>
      <c r="I283" s="6"/>
      <c r="J283" s="2">
        <v>-32767.39</v>
      </c>
      <c r="K283" s="6"/>
      <c r="L283" s="6"/>
      <c r="M283" s="7">
        <v>43791</v>
      </c>
      <c r="N283" s="6" t="s">
        <v>536</v>
      </c>
      <c r="O283" s="6">
        <v>1</v>
      </c>
      <c r="P283" s="6">
        <v>1</v>
      </c>
      <c r="Q283" s="7">
        <v>43791</v>
      </c>
      <c r="R283" s="6" t="s">
        <v>1127</v>
      </c>
      <c r="S283" s="6" t="s">
        <v>537</v>
      </c>
      <c r="T283" s="8">
        <v>282</v>
      </c>
      <c r="U283" s="9" t="str">
        <f>IFERROR(VLOOKUP(S:S,'[1]Staff List 15-11-19'!B$1:H$65536,7,0),0)</f>
        <v>Staff</v>
      </c>
    </row>
    <row r="284" spans="1:21" x14ac:dyDescent="0.25">
      <c r="A284" s="5">
        <v>1</v>
      </c>
      <c r="B284" s="6">
        <v>6</v>
      </c>
      <c r="C284" s="6">
        <v>566</v>
      </c>
      <c r="D284" s="6">
        <v>281457</v>
      </c>
      <c r="E284" s="6">
        <v>0</v>
      </c>
      <c r="F284" s="6">
        <v>0</v>
      </c>
      <c r="G284" s="6"/>
      <c r="H284" s="6"/>
      <c r="I284" s="6"/>
      <c r="J284" s="2">
        <v>-33473.67</v>
      </c>
      <c r="K284" s="6"/>
      <c r="L284" s="6"/>
      <c r="M284" s="7">
        <v>43791</v>
      </c>
      <c r="N284" s="6" t="s">
        <v>538</v>
      </c>
      <c r="O284" s="6">
        <v>1</v>
      </c>
      <c r="P284" s="6">
        <v>1</v>
      </c>
      <c r="Q284" s="7">
        <v>43791</v>
      </c>
      <c r="R284" s="6" t="s">
        <v>1127</v>
      </c>
      <c r="S284" s="6" t="s">
        <v>539</v>
      </c>
      <c r="T284" s="8">
        <v>283</v>
      </c>
      <c r="U284" s="9" t="str">
        <f>IFERROR(VLOOKUP(S:S,'[1]Staff List 15-11-19'!B$1:H$65536,7,0),0)</f>
        <v>Staff</v>
      </c>
    </row>
    <row r="285" spans="1:21" x14ac:dyDescent="0.25">
      <c r="A285" s="5">
        <v>1</v>
      </c>
      <c r="B285" s="6">
        <v>6</v>
      </c>
      <c r="C285" s="6">
        <v>566</v>
      </c>
      <c r="D285" s="6">
        <v>281457</v>
      </c>
      <c r="E285" s="6">
        <v>0</v>
      </c>
      <c r="F285" s="6">
        <v>0</v>
      </c>
      <c r="G285" s="6"/>
      <c r="H285" s="6"/>
      <c r="I285" s="6"/>
      <c r="J285" s="2">
        <v>-16821.259999999998</v>
      </c>
      <c r="K285" s="6"/>
      <c r="L285" s="6"/>
      <c r="M285" s="7">
        <v>43791</v>
      </c>
      <c r="N285" s="6" t="s">
        <v>540</v>
      </c>
      <c r="O285" s="6">
        <v>1</v>
      </c>
      <c r="P285" s="6">
        <v>1</v>
      </c>
      <c r="Q285" s="7">
        <v>43791</v>
      </c>
      <c r="R285" s="6" t="s">
        <v>1127</v>
      </c>
      <c r="S285" s="6" t="s">
        <v>541</v>
      </c>
      <c r="T285" s="8">
        <v>284</v>
      </c>
      <c r="U285" s="9" t="str">
        <f>IFERROR(VLOOKUP(S:S,'[1]Staff List 15-11-19'!B$1:H$65536,7,0),0)</f>
        <v>Staff</v>
      </c>
    </row>
    <row r="286" spans="1:21" x14ac:dyDescent="0.25">
      <c r="A286" s="11">
        <v>1</v>
      </c>
      <c r="B286" s="12">
        <v>6</v>
      </c>
      <c r="C286" s="12">
        <v>566</v>
      </c>
      <c r="D286" s="12">
        <v>505101</v>
      </c>
      <c r="E286" s="13">
        <v>0</v>
      </c>
      <c r="F286" s="12">
        <v>0</v>
      </c>
      <c r="G286" s="12"/>
      <c r="H286" s="12"/>
      <c r="I286" s="12"/>
      <c r="J286" s="14">
        <v>300648.31</v>
      </c>
      <c r="K286" s="12"/>
      <c r="L286" s="12"/>
      <c r="M286" s="7">
        <v>43791</v>
      </c>
      <c r="N286" s="12" t="str">
        <f>R286</f>
        <v>November 23 2019 Total  Earning = MAIDUGURI BRANCH</v>
      </c>
      <c r="O286" s="12">
        <v>1</v>
      </c>
      <c r="P286" s="6">
        <v>1</v>
      </c>
      <c r="Q286" s="7">
        <v>43791</v>
      </c>
      <c r="R286" s="12" t="s">
        <v>542</v>
      </c>
      <c r="S286" s="12"/>
      <c r="T286" s="8">
        <v>285</v>
      </c>
      <c r="U286" s="9">
        <f>IFERROR(VLOOKUP(S:S,'[1]Staff List 15-11-19'!B$1:H$65536,7,0),0)</f>
        <v>0</v>
      </c>
    </row>
    <row r="287" spans="1:21" x14ac:dyDescent="0.25">
      <c r="A287" s="5">
        <v>1</v>
      </c>
      <c r="B287" s="6">
        <v>21</v>
      </c>
      <c r="C287" s="6">
        <v>566</v>
      </c>
      <c r="D287" s="6">
        <v>281457</v>
      </c>
      <c r="E287" s="6">
        <v>0</v>
      </c>
      <c r="F287" s="6">
        <v>0</v>
      </c>
      <c r="G287" s="6"/>
      <c r="H287" s="6"/>
      <c r="I287" s="6"/>
      <c r="J287" s="2">
        <v>-83346.289999999994</v>
      </c>
      <c r="K287" s="6"/>
      <c r="L287" s="6"/>
      <c r="M287" s="7">
        <v>43791</v>
      </c>
      <c r="N287" s="6" t="s">
        <v>543</v>
      </c>
      <c r="O287" s="6">
        <v>1</v>
      </c>
      <c r="P287" s="6">
        <v>1</v>
      </c>
      <c r="Q287" s="7">
        <v>43791</v>
      </c>
      <c r="R287" s="6" t="s">
        <v>1127</v>
      </c>
      <c r="S287" s="6" t="s">
        <v>544</v>
      </c>
      <c r="T287" s="8">
        <v>286</v>
      </c>
      <c r="U287" s="9" t="str">
        <f>IFERROR(VLOOKUP(S:S,'[1]Staff List 15-11-19'!B$1:H$65536,7,0),0)</f>
        <v>Staff</v>
      </c>
    </row>
    <row r="288" spans="1:21" x14ac:dyDescent="0.25">
      <c r="A288" s="5">
        <v>1</v>
      </c>
      <c r="B288" s="6">
        <v>21</v>
      </c>
      <c r="C288" s="6">
        <v>566</v>
      </c>
      <c r="D288" s="6">
        <v>281457</v>
      </c>
      <c r="E288" s="6">
        <v>0</v>
      </c>
      <c r="F288" s="6">
        <v>0</v>
      </c>
      <c r="G288" s="6"/>
      <c r="H288" s="6"/>
      <c r="I288" s="6"/>
      <c r="J288" s="2">
        <v>-137847.96</v>
      </c>
      <c r="K288" s="6"/>
      <c r="L288" s="6"/>
      <c r="M288" s="7">
        <v>43791</v>
      </c>
      <c r="N288" s="1" t="s">
        <v>545</v>
      </c>
      <c r="O288" s="6">
        <v>1</v>
      </c>
      <c r="P288" s="6">
        <v>1</v>
      </c>
      <c r="Q288" s="7">
        <v>43791</v>
      </c>
      <c r="R288" s="6" t="s">
        <v>1127</v>
      </c>
      <c r="S288" s="1" t="s">
        <v>546</v>
      </c>
      <c r="T288" s="8">
        <v>287</v>
      </c>
      <c r="U288" s="9" t="str">
        <f>IFERROR(VLOOKUP(S:S,'[1]Staff List 15-11-19'!B$1:H$65536,7,0),0)</f>
        <v>Staff</v>
      </c>
    </row>
    <row r="289" spans="1:21" x14ac:dyDescent="0.25">
      <c r="A289" s="5">
        <v>1</v>
      </c>
      <c r="B289" s="6">
        <v>21</v>
      </c>
      <c r="C289" s="6">
        <v>566</v>
      </c>
      <c r="D289" s="6">
        <v>281457</v>
      </c>
      <c r="E289" s="6">
        <v>0</v>
      </c>
      <c r="F289" s="6">
        <v>0</v>
      </c>
      <c r="G289" s="6"/>
      <c r="H289" s="6"/>
      <c r="I289" s="6"/>
      <c r="J289" s="2">
        <v>-69410.149999999994</v>
      </c>
      <c r="K289" s="6"/>
      <c r="L289" s="6"/>
      <c r="M289" s="7">
        <v>43791</v>
      </c>
      <c r="N289" s="6" t="s">
        <v>547</v>
      </c>
      <c r="O289" s="6">
        <v>1</v>
      </c>
      <c r="P289" s="6">
        <v>1</v>
      </c>
      <c r="Q289" s="7">
        <v>43791</v>
      </c>
      <c r="R289" s="6" t="s">
        <v>1127</v>
      </c>
      <c r="S289" s="6" t="s">
        <v>548</v>
      </c>
      <c r="T289" s="8">
        <v>288</v>
      </c>
      <c r="U289" s="9" t="str">
        <f>IFERROR(VLOOKUP(S:S,'[1]Staff List 15-11-19'!B$1:H$65536,7,0),0)</f>
        <v>Staff</v>
      </c>
    </row>
    <row r="290" spans="1:21" x14ac:dyDescent="0.25">
      <c r="A290" s="5">
        <v>1</v>
      </c>
      <c r="B290" s="6">
        <v>21</v>
      </c>
      <c r="C290" s="6">
        <v>566</v>
      </c>
      <c r="D290" s="6">
        <v>281457</v>
      </c>
      <c r="E290" s="6">
        <v>0</v>
      </c>
      <c r="F290" s="6">
        <v>0</v>
      </c>
      <c r="G290" s="6"/>
      <c r="H290" s="6"/>
      <c r="I290" s="6"/>
      <c r="J290" s="2">
        <v>-13418.64</v>
      </c>
      <c r="K290" s="6"/>
      <c r="L290" s="6"/>
      <c r="M290" s="7">
        <v>43791</v>
      </c>
      <c r="N290" s="6" t="s">
        <v>549</v>
      </c>
      <c r="O290" s="6">
        <v>1</v>
      </c>
      <c r="P290" s="6">
        <v>1</v>
      </c>
      <c r="Q290" s="7">
        <v>43791</v>
      </c>
      <c r="R290" s="6" t="s">
        <v>1127</v>
      </c>
      <c r="S290" s="6" t="s">
        <v>550</v>
      </c>
      <c r="T290" s="8">
        <v>289</v>
      </c>
      <c r="U290" s="9" t="str">
        <f>IFERROR(VLOOKUP(S:S,'[1]Staff List 15-11-19'!B$1:H$65536,7,0),0)</f>
        <v>Staff</v>
      </c>
    </row>
    <row r="291" spans="1:21" x14ac:dyDescent="0.25">
      <c r="A291" s="5">
        <v>1</v>
      </c>
      <c r="B291" s="6">
        <v>21</v>
      </c>
      <c r="C291" s="6">
        <v>566</v>
      </c>
      <c r="D291" s="6">
        <v>281457</v>
      </c>
      <c r="E291" s="6">
        <v>0</v>
      </c>
      <c r="F291" s="6">
        <v>0</v>
      </c>
      <c r="G291" s="6"/>
      <c r="H291" s="6"/>
      <c r="I291" s="6"/>
      <c r="J291" s="2">
        <v>-15322.97</v>
      </c>
      <c r="K291" s="6"/>
      <c r="L291" s="6"/>
      <c r="M291" s="7">
        <v>43791</v>
      </c>
      <c r="N291" s="6" t="s">
        <v>551</v>
      </c>
      <c r="O291" s="6">
        <v>1</v>
      </c>
      <c r="P291" s="6">
        <v>1</v>
      </c>
      <c r="Q291" s="7">
        <v>43791</v>
      </c>
      <c r="R291" s="6" t="s">
        <v>1127</v>
      </c>
      <c r="S291" s="6" t="s">
        <v>552</v>
      </c>
      <c r="T291" s="8">
        <v>290</v>
      </c>
      <c r="U291" s="9" t="str">
        <f>IFERROR(VLOOKUP(S:S,'[1]Staff List 15-11-19'!B$1:H$65536,7,0),0)</f>
        <v>Staff</v>
      </c>
    </row>
    <row r="292" spans="1:21" x14ac:dyDescent="0.25">
      <c r="A292" s="5">
        <v>1</v>
      </c>
      <c r="B292" s="6">
        <v>21</v>
      </c>
      <c r="C292" s="6">
        <v>566</v>
      </c>
      <c r="D292" s="6">
        <v>281457</v>
      </c>
      <c r="E292" s="6">
        <v>0</v>
      </c>
      <c r="F292" s="6">
        <v>0</v>
      </c>
      <c r="G292" s="6"/>
      <c r="H292" s="6"/>
      <c r="I292" s="6"/>
      <c r="J292" s="2">
        <v>-23262.12</v>
      </c>
      <c r="K292" s="6"/>
      <c r="L292" s="6"/>
      <c r="M292" s="7">
        <v>43791</v>
      </c>
      <c r="N292" s="6" t="s">
        <v>553</v>
      </c>
      <c r="O292" s="6">
        <v>1</v>
      </c>
      <c r="P292" s="6">
        <v>1</v>
      </c>
      <c r="Q292" s="7">
        <v>43791</v>
      </c>
      <c r="R292" s="6" t="s">
        <v>1127</v>
      </c>
      <c r="S292" s="6" t="s">
        <v>554</v>
      </c>
      <c r="T292" s="8">
        <v>291</v>
      </c>
      <c r="U292" s="9" t="str">
        <f>IFERROR(VLOOKUP(S:S,'[1]Staff List 15-11-19'!B$1:H$65536,7,0),0)</f>
        <v>Staff</v>
      </c>
    </row>
    <row r="293" spans="1:21" x14ac:dyDescent="0.25">
      <c r="A293" s="5">
        <v>1</v>
      </c>
      <c r="B293" s="6">
        <v>21</v>
      </c>
      <c r="C293" s="6">
        <v>566</v>
      </c>
      <c r="D293" s="6">
        <v>281457</v>
      </c>
      <c r="E293" s="6">
        <v>0</v>
      </c>
      <c r="F293" s="6">
        <v>0</v>
      </c>
      <c r="G293" s="6"/>
      <c r="H293" s="6"/>
      <c r="I293" s="6"/>
      <c r="J293" s="2">
        <v>-83934.29</v>
      </c>
      <c r="K293" s="6"/>
      <c r="L293" s="6"/>
      <c r="M293" s="7">
        <v>43791</v>
      </c>
      <c r="N293" s="6" t="s">
        <v>555</v>
      </c>
      <c r="O293" s="6">
        <v>1</v>
      </c>
      <c r="P293" s="6">
        <v>1</v>
      </c>
      <c r="Q293" s="7">
        <v>43791</v>
      </c>
      <c r="R293" s="6" t="s">
        <v>1127</v>
      </c>
      <c r="S293" s="6" t="s">
        <v>556</v>
      </c>
      <c r="T293" s="8">
        <v>292</v>
      </c>
      <c r="U293" s="9" t="str">
        <f>IFERROR(VLOOKUP(S:S,'[1]Staff List 15-11-19'!B$1:H$65536,7,0),0)</f>
        <v>Staff</v>
      </c>
    </row>
    <row r="294" spans="1:21" x14ac:dyDescent="0.25">
      <c r="A294" s="5">
        <v>1</v>
      </c>
      <c r="B294" s="6">
        <v>21</v>
      </c>
      <c r="C294" s="6">
        <v>566</v>
      </c>
      <c r="D294" s="6">
        <v>281457</v>
      </c>
      <c r="E294" s="6">
        <v>0</v>
      </c>
      <c r="F294" s="6">
        <v>0</v>
      </c>
      <c r="G294" s="6"/>
      <c r="H294" s="6"/>
      <c r="I294" s="6"/>
      <c r="J294" s="2">
        <v>-14768.8</v>
      </c>
      <c r="K294" s="6"/>
      <c r="L294" s="6"/>
      <c r="M294" s="7">
        <v>43791</v>
      </c>
      <c r="N294" s="6" t="s">
        <v>557</v>
      </c>
      <c r="O294" s="6">
        <v>1</v>
      </c>
      <c r="P294" s="6">
        <v>1</v>
      </c>
      <c r="Q294" s="7">
        <v>43791</v>
      </c>
      <c r="R294" s="6" t="s">
        <v>1127</v>
      </c>
      <c r="S294" s="6" t="s">
        <v>558</v>
      </c>
      <c r="T294" s="8">
        <v>293</v>
      </c>
      <c r="U294" s="9" t="str">
        <f>IFERROR(VLOOKUP(S:S,'[1]Staff List 15-11-19'!B$1:H$65536,7,0),0)</f>
        <v>Staff</v>
      </c>
    </row>
    <row r="295" spans="1:21" x14ac:dyDescent="0.25">
      <c r="A295" s="5">
        <v>1</v>
      </c>
      <c r="B295" s="6">
        <v>21</v>
      </c>
      <c r="C295" s="6">
        <v>566</v>
      </c>
      <c r="D295" s="6">
        <v>281457</v>
      </c>
      <c r="E295" s="6">
        <v>0</v>
      </c>
      <c r="F295" s="6">
        <v>0</v>
      </c>
      <c r="G295" s="6"/>
      <c r="H295" s="6"/>
      <c r="I295" s="6"/>
      <c r="J295" s="2">
        <v>-14461.88</v>
      </c>
      <c r="K295" s="6"/>
      <c r="L295" s="6"/>
      <c r="M295" s="7">
        <v>43791</v>
      </c>
      <c r="N295" s="6" t="s">
        <v>559</v>
      </c>
      <c r="O295" s="6">
        <v>1</v>
      </c>
      <c r="P295" s="6">
        <v>1</v>
      </c>
      <c r="Q295" s="7">
        <v>43791</v>
      </c>
      <c r="R295" s="6" t="s">
        <v>1127</v>
      </c>
      <c r="S295" s="6" t="s">
        <v>560</v>
      </c>
      <c r="T295" s="8">
        <v>294</v>
      </c>
      <c r="U295" s="9" t="str">
        <f>IFERROR(VLOOKUP(S:S,'[1]Staff List 15-11-19'!B$1:H$65536,7,0),0)</f>
        <v>Staff</v>
      </c>
    </row>
    <row r="296" spans="1:21" x14ac:dyDescent="0.25">
      <c r="A296" s="5">
        <v>1</v>
      </c>
      <c r="B296" s="6">
        <v>21</v>
      </c>
      <c r="C296" s="6">
        <v>566</v>
      </c>
      <c r="D296" s="6">
        <v>281457</v>
      </c>
      <c r="E296" s="6">
        <v>0</v>
      </c>
      <c r="F296" s="6">
        <v>0</v>
      </c>
      <c r="G296" s="6"/>
      <c r="H296" s="6"/>
      <c r="I296" s="6"/>
      <c r="J296" s="2">
        <v>-22338.39</v>
      </c>
      <c r="K296" s="6"/>
      <c r="L296" s="6"/>
      <c r="M296" s="7">
        <v>43791</v>
      </c>
      <c r="N296" s="6" t="s">
        <v>561</v>
      </c>
      <c r="O296" s="6">
        <v>1</v>
      </c>
      <c r="P296" s="6">
        <v>1</v>
      </c>
      <c r="Q296" s="7">
        <v>43791</v>
      </c>
      <c r="R296" s="6" t="s">
        <v>1127</v>
      </c>
      <c r="S296" s="6" t="s">
        <v>562</v>
      </c>
      <c r="T296" s="8">
        <v>295</v>
      </c>
      <c r="U296" s="9" t="str">
        <f>IFERROR(VLOOKUP(S:S,'[1]Staff List 15-11-19'!B$1:H$65536,7,0),0)</f>
        <v>Staff</v>
      </c>
    </row>
    <row r="297" spans="1:21" x14ac:dyDescent="0.25">
      <c r="A297" s="5">
        <v>1</v>
      </c>
      <c r="B297" s="6">
        <v>21</v>
      </c>
      <c r="C297" s="6">
        <v>566</v>
      </c>
      <c r="D297" s="6">
        <v>281457</v>
      </c>
      <c r="E297" s="6">
        <v>0</v>
      </c>
      <c r="F297" s="6">
        <v>0</v>
      </c>
      <c r="G297" s="6"/>
      <c r="H297" s="6"/>
      <c r="I297" s="6"/>
      <c r="J297" s="2">
        <v>-16000.88</v>
      </c>
      <c r="K297" s="6"/>
      <c r="L297" s="6"/>
      <c r="M297" s="7">
        <v>43791</v>
      </c>
      <c r="N297" s="6" t="s">
        <v>563</v>
      </c>
      <c r="O297" s="6">
        <v>1</v>
      </c>
      <c r="P297" s="6">
        <v>1</v>
      </c>
      <c r="Q297" s="7">
        <v>43791</v>
      </c>
      <c r="R297" s="6" t="s">
        <v>1127</v>
      </c>
      <c r="S297" s="6" t="s">
        <v>564</v>
      </c>
      <c r="T297" s="8">
        <v>296</v>
      </c>
      <c r="U297" s="9" t="str">
        <f>IFERROR(VLOOKUP(S:S,'[1]Staff List 15-11-19'!B$1:H$65536,7,0),0)</f>
        <v>Staff</v>
      </c>
    </row>
    <row r="298" spans="1:21" x14ac:dyDescent="0.25">
      <c r="A298" s="11">
        <v>1</v>
      </c>
      <c r="B298" s="12">
        <v>30</v>
      </c>
      <c r="C298" s="12">
        <v>566</v>
      </c>
      <c r="D298" s="12">
        <v>505101</v>
      </c>
      <c r="E298" s="13">
        <v>0</v>
      </c>
      <c r="F298" s="12">
        <v>0</v>
      </c>
      <c r="G298" s="12"/>
      <c r="H298" s="12"/>
      <c r="I298" s="12"/>
      <c r="J298" s="14">
        <v>494112.37</v>
      </c>
      <c r="K298" s="12"/>
      <c r="L298" s="12"/>
      <c r="M298" s="7">
        <v>43791</v>
      </c>
      <c r="N298" s="12" t="str">
        <f>R298</f>
        <v>November 23 2019 Total  Earning = MARINA BRANCH</v>
      </c>
      <c r="O298" s="12">
        <v>1</v>
      </c>
      <c r="P298" s="6">
        <v>1</v>
      </c>
      <c r="Q298" s="7">
        <v>43791</v>
      </c>
      <c r="R298" s="12" t="s">
        <v>565</v>
      </c>
      <c r="S298" s="12"/>
      <c r="T298" s="8">
        <v>297</v>
      </c>
      <c r="U298" s="9">
        <f>IFERROR(VLOOKUP(S:S,'[1]Staff List 15-11-19'!B$1:H$65536,7,0),0)</f>
        <v>0</v>
      </c>
    </row>
    <row r="299" spans="1:21" x14ac:dyDescent="0.25">
      <c r="A299" s="5">
        <v>1</v>
      </c>
      <c r="B299" s="6">
        <v>1</v>
      </c>
      <c r="C299" s="6">
        <v>566</v>
      </c>
      <c r="D299" s="6">
        <v>281457</v>
      </c>
      <c r="E299" s="6">
        <v>0</v>
      </c>
      <c r="F299" s="6">
        <v>0</v>
      </c>
      <c r="G299" s="6"/>
      <c r="H299" s="6"/>
      <c r="I299" s="6"/>
      <c r="J299" s="2">
        <v>-21512.82</v>
      </c>
      <c r="K299" s="6"/>
      <c r="L299" s="6"/>
      <c r="M299" s="7">
        <v>43791</v>
      </c>
      <c r="N299" s="6" t="s">
        <v>566</v>
      </c>
      <c r="O299" s="6">
        <v>1</v>
      </c>
      <c r="P299" s="6">
        <v>1</v>
      </c>
      <c r="Q299" s="7">
        <v>43791</v>
      </c>
      <c r="R299" s="6" t="s">
        <v>1127</v>
      </c>
      <c r="S299" s="6" t="s">
        <v>567</v>
      </c>
      <c r="T299" s="8">
        <v>298</v>
      </c>
      <c r="U299" s="9" t="str">
        <f>IFERROR(VLOOKUP(S:S,'[1]Staff List 15-11-19'!B$1:H$65536,7,0),0)</f>
        <v>Staff</v>
      </c>
    </row>
    <row r="300" spans="1:21" x14ac:dyDescent="0.25">
      <c r="A300" s="5">
        <v>1</v>
      </c>
      <c r="B300" s="6">
        <v>1</v>
      </c>
      <c r="C300" s="6">
        <v>566</v>
      </c>
      <c r="D300" s="6">
        <v>281457</v>
      </c>
      <c r="E300" s="6">
        <v>0</v>
      </c>
      <c r="F300" s="6">
        <v>0</v>
      </c>
      <c r="G300" s="6"/>
      <c r="H300" s="6"/>
      <c r="I300" s="6"/>
      <c r="J300" s="2">
        <v>-34316.04</v>
      </c>
      <c r="K300" s="6"/>
      <c r="L300" s="6"/>
      <c r="M300" s="7">
        <v>43791</v>
      </c>
      <c r="N300" s="6" t="s">
        <v>568</v>
      </c>
      <c r="O300" s="6">
        <v>1</v>
      </c>
      <c r="P300" s="6">
        <v>1</v>
      </c>
      <c r="Q300" s="7">
        <v>43791</v>
      </c>
      <c r="R300" s="6" t="s">
        <v>1127</v>
      </c>
      <c r="S300" s="6" t="s">
        <v>569</v>
      </c>
      <c r="T300" s="8">
        <v>299</v>
      </c>
      <c r="U300" s="9" t="str">
        <f>IFERROR(VLOOKUP(S:S,'[1]Staff List 15-11-19'!B$1:H$65536,7,0),0)</f>
        <v>Staff</v>
      </c>
    </row>
    <row r="301" spans="1:21" x14ac:dyDescent="0.25">
      <c r="A301" s="5">
        <v>1</v>
      </c>
      <c r="B301" s="6">
        <v>1</v>
      </c>
      <c r="C301" s="6">
        <v>566</v>
      </c>
      <c r="D301" s="6">
        <v>281457</v>
      </c>
      <c r="E301" s="6">
        <v>0</v>
      </c>
      <c r="F301" s="6">
        <v>0</v>
      </c>
      <c r="G301" s="6"/>
      <c r="H301" s="6"/>
      <c r="I301" s="6"/>
      <c r="J301" s="2">
        <v>-14870.14</v>
      </c>
      <c r="K301" s="6"/>
      <c r="L301" s="6"/>
      <c r="M301" s="7">
        <v>43791</v>
      </c>
      <c r="N301" s="6" t="s">
        <v>570</v>
      </c>
      <c r="O301" s="6">
        <v>1</v>
      </c>
      <c r="P301" s="6">
        <v>1</v>
      </c>
      <c r="Q301" s="7">
        <v>43791</v>
      </c>
      <c r="R301" s="6" t="s">
        <v>1127</v>
      </c>
      <c r="S301" s="6" t="s">
        <v>571</v>
      </c>
      <c r="T301" s="8">
        <v>300</v>
      </c>
      <c r="U301" s="9" t="str">
        <f>IFERROR(VLOOKUP(S:S,'[1]Staff List 15-11-19'!B$1:H$65536,7,0),0)</f>
        <v>Staff</v>
      </c>
    </row>
    <row r="302" spans="1:21" x14ac:dyDescent="0.25">
      <c r="A302" s="5">
        <v>1</v>
      </c>
      <c r="B302" s="6">
        <v>1</v>
      </c>
      <c r="C302" s="6">
        <v>566</v>
      </c>
      <c r="D302" s="6">
        <v>281457</v>
      </c>
      <c r="E302" s="6">
        <v>0</v>
      </c>
      <c r="F302" s="6">
        <v>0</v>
      </c>
      <c r="G302" s="6"/>
      <c r="H302" s="6"/>
      <c r="I302" s="6"/>
      <c r="J302" s="2">
        <v>-16000.88</v>
      </c>
      <c r="K302" s="6"/>
      <c r="L302" s="6"/>
      <c r="M302" s="7">
        <v>43791</v>
      </c>
      <c r="N302" s="6" t="s">
        <v>572</v>
      </c>
      <c r="O302" s="6">
        <v>1</v>
      </c>
      <c r="P302" s="6">
        <v>1</v>
      </c>
      <c r="Q302" s="7">
        <v>43791</v>
      </c>
      <c r="R302" s="6" t="s">
        <v>1127</v>
      </c>
      <c r="S302" s="6" t="s">
        <v>573</v>
      </c>
      <c r="T302" s="8">
        <v>301</v>
      </c>
      <c r="U302" s="9" t="str">
        <f>IFERROR(VLOOKUP(S:S,'[1]Staff List 15-11-19'!B$1:H$65536,7,0),0)</f>
        <v>Staff</v>
      </c>
    </row>
    <row r="303" spans="1:21" x14ac:dyDescent="0.25">
      <c r="A303" s="5">
        <v>1</v>
      </c>
      <c r="B303" s="6">
        <v>1</v>
      </c>
      <c r="C303" s="6">
        <v>566</v>
      </c>
      <c r="D303" s="6">
        <v>281457</v>
      </c>
      <c r="E303" s="6">
        <v>0</v>
      </c>
      <c r="F303" s="6">
        <v>0</v>
      </c>
      <c r="G303" s="6"/>
      <c r="H303" s="6"/>
      <c r="I303" s="6"/>
      <c r="J303" s="2">
        <v>-40816.870000000003</v>
      </c>
      <c r="K303" s="6"/>
      <c r="L303" s="6"/>
      <c r="M303" s="7">
        <v>43791</v>
      </c>
      <c r="N303" s="6" t="s">
        <v>574</v>
      </c>
      <c r="O303" s="6">
        <v>1</v>
      </c>
      <c r="P303" s="6">
        <v>1</v>
      </c>
      <c r="Q303" s="7">
        <v>43791</v>
      </c>
      <c r="R303" s="6" t="s">
        <v>1127</v>
      </c>
      <c r="S303" s="6" t="s">
        <v>575</v>
      </c>
      <c r="T303" s="8">
        <v>302</v>
      </c>
      <c r="U303" s="9" t="str">
        <f>IFERROR(VLOOKUP(S:S,'[1]Staff List 15-11-19'!B$1:H$65536,7,0),0)</f>
        <v>Staff</v>
      </c>
    </row>
    <row r="304" spans="1:21" x14ac:dyDescent="0.25">
      <c r="A304" s="5">
        <v>1</v>
      </c>
      <c r="B304" s="6">
        <v>1</v>
      </c>
      <c r="C304" s="6">
        <v>566</v>
      </c>
      <c r="D304" s="6">
        <v>281457</v>
      </c>
      <c r="E304" s="6">
        <v>0</v>
      </c>
      <c r="F304" s="6">
        <v>0</v>
      </c>
      <c r="G304" s="6"/>
      <c r="H304" s="6"/>
      <c r="I304" s="6"/>
      <c r="J304" s="2">
        <v>-71015.75</v>
      </c>
      <c r="K304" s="6"/>
      <c r="L304" s="6"/>
      <c r="M304" s="7">
        <v>43791</v>
      </c>
      <c r="N304" s="6" t="s">
        <v>576</v>
      </c>
      <c r="O304" s="6">
        <v>1</v>
      </c>
      <c r="P304" s="6">
        <v>1</v>
      </c>
      <c r="Q304" s="7">
        <v>43791</v>
      </c>
      <c r="R304" s="6" t="s">
        <v>1127</v>
      </c>
      <c r="S304" s="6" t="s">
        <v>577</v>
      </c>
      <c r="T304" s="8">
        <v>303</v>
      </c>
      <c r="U304" s="9" t="str">
        <f>IFERROR(VLOOKUP(S:S,'[1]Staff List 15-11-19'!B$1:H$65536,7,0),0)</f>
        <v>Staff</v>
      </c>
    </row>
    <row r="305" spans="1:21" x14ac:dyDescent="0.25">
      <c r="A305" s="5">
        <v>1</v>
      </c>
      <c r="B305" s="6">
        <v>1</v>
      </c>
      <c r="C305" s="6">
        <v>566</v>
      </c>
      <c r="D305" s="6">
        <v>281457</v>
      </c>
      <c r="E305" s="6">
        <v>0</v>
      </c>
      <c r="F305" s="6">
        <v>0</v>
      </c>
      <c r="G305" s="6"/>
      <c r="H305" s="6"/>
      <c r="I305" s="6"/>
      <c r="J305" s="2">
        <v>-83529.289999999994</v>
      </c>
      <c r="K305" s="6"/>
      <c r="L305" s="6"/>
      <c r="M305" s="7">
        <v>43791</v>
      </c>
      <c r="N305" s="6" t="s">
        <v>578</v>
      </c>
      <c r="O305" s="6">
        <v>1</v>
      </c>
      <c r="P305" s="6">
        <v>1</v>
      </c>
      <c r="Q305" s="7">
        <v>43791</v>
      </c>
      <c r="R305" s="6" t="s">
        <v>1127</v>
      </c>
      <c r="S305" s="6" t="s">
        <v>579</v>
      </c>
      <c r="T305" s="8">
        <v>304</v>
      </c>
      <c r="U305" s="9" t="str">
        <f>IFERROR(VLOOKUP(S:S,'[1]Staff List 15-11-19'!B$1:H$65536,7,0),0)</f>
        <v>Staff</v>
      </c>
    </row>
    <row r="306" spans="1:21" x14ac:dyDescent="0.25">
      <c r="A306" s="11">
        <v>1</v>
      </c>
      <c r="B306" s="12">
        <v>9</v>
      </c>
      <c r="C306" s="12">
        <v>566</v>
      </c>
      <c r="D306" s="12">
        <v>505101</v>
      </c>
      <c r="E306" s="13">
        <v>0</v>
      </c>
      <c r="F306" s="12">
        <v>0</v>
      </c>
      <c r="G306" s="12"/>
      <c r="H306" s="12"/>
      <c r="I306" s="12"/>
      <c r="J306" s="14">
        <v>282061.78999999998</v>
      </c>
      <c r="K306" s="12"/>
      <c r="L306" s="12"/>
      <c r="M306" s="7">
        <v>43791</v>
      </c>
      <c r="N306" s="12" t="str">
        <f>R306</f>
        <v>November 23 2019 Total  Earning = NATIONAL ASSEMBLY BRANCH</v>
      </c>
      <c r="O306" s="12">
        <v>1</v>
      </c>
      <c r="P306" s="6">
        <v>1</v>
      </c>
      <c r="Q306" s="7">
        <v>43791</v>
      </c>
      <c r="R306" s="12" t="s">
        <v>580</v>
      </c>
      <c r="S306" s="12"/>
      <c r="T306" s="8">
        <v>305</v>
      </c>
      <c r="U306" s="9">
        <f>IFERROR(VLOOKUP(S:S,'[1]Staff List 15-11-19'!B$1:H$65536,7,0),0)</f>
        <v>0</v>
      </c>
    </row>
    <row r="307" spans="1:21" x14ac:dyDescent="0.25">
      <c r="A307" s="5">
        <v>1</v>
      </c>
      <c r="B307" s="6">
        <v>24</v>
      </c>
      <c r="C307" s="6">
        <v>566</v>
      </c>
      <c r="D307" s="6">
        <v>281457</v>
      </c>
      <c r="E307" s="6">
        <v>0</v>
      </c>
      <c r="F307" s="6">
        <v>0</v>
      </c>
      <c r="G307" s="6"/>
      <c r="H307" s="6"/>
      <c r="I307" s="6"/>
      <c r="J307" s="2">
        <v>-14685.31</v>
      </c>
      <c r="K307" s="6"/>
      <c r="L307" s="6"/>
      <c r="M307" s="7">
        <v>43791</v>
      </c>
      <c r="N307" s="6" t="s">
        <v>581</v>
      </c>
      <c r="O307" s="6">
        <v>1</v>
      </c>
      <c r="P307" s="6">
        <v>1</v>
      </c>
      <c r="Q307" s="7">
        <v>43791</v>
      </c>
      <c r="R307" s="6" t="s">
        <v>1127</v>
      </c>
      <c r="S307" s="6" t="s">
        <v>582</v>
      </c>
      <c r="T307" s="8">
        <v>306</v>
      </c>
      <c r="U307" s="9" t="str">
        <f>IFERROR(VLOOKUP(S:S,'[1]Staff List 15-11-19'!B$1:H$65536,7,0),0)</f>
        <v>Staff</v>
      </c>
    </row>
    <row r="308" spans="1:21" x14ac:dyDescent="0.25">
      <c r="A308" s="5">
        <v>1</v>
      </c>
      <c r="B308" s="6">
        <v>24</v>
      </c>
      <c r="C308" s="6">
        <v>566</v>
      </c>
      <c r="D308" s="6">
        <v>281457</v>
      </c>
      <c r="E308" s="6">
        <v>0</v>
      </c>
      <c r="F308" s="6">
        <v>0</v>
      </c>
      <c r="G308" s="6"/>
      <c r="H308" s="6"/>
      <c r="I308" s="6"/>
      <c r="J308" s="2">
        <v>-42740.85</v>
      </c>
      <c r="K308" s="6"/>
      <c r="L308" s="6"/>
      <c r="M308" s="7">
        <v>43791</v>
      </c>
      <c r="N308" s="6" t="s">
        <v>583</v>
      </c>
      <c r="O308" s="6">
        <v>1</v>
      </c>
      <c r="P308" s="6">
        <v>1</v>
      </c>
      <c r="Q308" s="7">
        <v>43791</v>
      </c>
      <c r="R308" s="6" t="s">
        <v>1127</v>
      </c>
      <c r="S308" s="6" t="s">
        <v>584</v>
      </c>
      <c r="T308" s="8">
        <v>307</v>
      </c>
      <c r="U308" s="9" t="str">
        <f>IFERROR(VLOOKUP(S:S,'[1]Staff List 15-11-19'!B$1:H$65536,7,0),0)</f>
        <v>Staff</v>
      </c>
    </row>
    <row r="309" spans="1:21" x14ac:dyDescent="0.25">
      <c r="A309" s="5">
        <v>1</v>
      </c>
      <c r="B309" s="6">
        <v>24</v>
      </c>
      <c r="C309" s="6">
        <v>566</v>
      </c>
      <c r="D309" s="6">
        <v>281457</v>
      </c>
      <c r="E309" s="6">
        <v>0</v>
      </c>
      <c r="F309" s="6">
        <v>0</v>
      </c>
      <c r="G309" s="6"/>
      <c r="H309" s="6"/>
      <c r="I309" s="6"/>
      <c r="J309" s="2">
        <v>-24244.16</v>
      </c>
      <c r="K309" s="6"/>
      <c r="L309" s="6"/>
      <c r="M309" s="7">
        <v>43791</v>
      </c>
      <c r="N309" s="6" t="s">
        <v>585</v>
      </c>
      <c r="O309" s="6">
        <v>1</v>
      </c>
      <c r="P309" s="6">
        <v>1</v>
      </c>
      <c r="Q309" s="7">
        <v>43791</v>
      </c>
      <c r="R309" s="6" t="s">
        <v>1127</v>
      </c>
      <c r="S309" s="6" t="s">
        <v>586</v>
      </c>
      <c r="T309" s="8">
        <v>308</v>
      </c>
      <c r="U309" s="9" t="str">
        <f>IFERROR(VLOOKUP(S:S,'[1]Staff List 15-11-19'!B$1:H$65536,7,0),0)</f>
        <v>Staff</v>
      </c>
    </row>
    <row r="310" spans="1:21" s="39" customFormat="1" x14ac:dyDescent="0.25">
      <c r="A310" s="5">
        <v>1</v>
      </c>
      <c r="B310" s="6">
        <v>24</v>
      </c>
      <c r="C310" s="6">
        <v>566</v>
      </c>
      <c r="D310" s="6">
        <v>281457</v>
      </c>
      <c r="E310" s="6">
        <v>0</v>
      </c>
      <c r="F310" s="6">
        <v>0</v>
      </c>
      <c r="G310" s="6"/>
      <c r="H310" s="6"/>
      <c r="I310" s="6"/>
      <c r="J310" s="2">
        <v>-15322.97</v>
      </c>
      <c r="K310" s="6"/>
      <c r="L310" s="6"/>
      <c r="M310" s="7">
        <v>43791</v>
      </c>
      <c r="N310" s="6" t="s">
        <v>587</v>
      </c>
      <c r="O310" s="6">
        <v>1</v>
      </c>
      <c r="P310" s="6">
        <v>1</v>
      </c>
      <c r="Q310" s="7">
        <v>43791</v>
      </c>
      <c r="R310" s="6" t="s">
        <v>1127</v>
      </c>
      <c r="S310" s="6" t="s">
        <v>588</v>
      </c>
      <c r="T310" s="8">
        <v>309</v>
      </c>
      <c r="U310" s="9" t="str">
        <f>IFERROR(VLOOKUP(S:S,'[1]Staff List 15-11-19'!B$1:H$65536,7,0),0)</f>
        <v>Staff</v>
      </c>
    </row>
    <row r="311" spans="1:21" x14ac:dyDescent="0.25">
      <c r="A311" s="5">
        <v>1</v>
      </c>
      <c r="B311" s="6">
        <v>24</v>
      </c>
      <c r="C311" s="6">
        <v>566</v>
      </c>
      <c r="D311" s="6">
        <v>281457</v>
      </c>
      <c r="E311" s="6">
        <v>0</v>
      </c>
      <c r="F311" s="6">
        <v>0</v>
      </c>
      <c r="G311" s="6"/>
      <c r="H311" s="6"/>
      <c r="I311" s="6"/>
      <c r="J311" s="2">
        <v>-83934.29</v>
      </c>
      <c r="K311" s="6"/>
      <c r="L311" s="6"/>
      <c r="M311" s="7">
        <v>43791</v>
      </c>
      <c r="N311" s="6" t="s">
        <v>589</v>
      </c>
      <c r="O311" s="6">
        <v>1</v>
      </c>
      <c r="P311" s="6">
        <v>1</v>
      </c>
      <c r="Q311" s="7">
        <v>43791</v>
      </c>
      <c r="R311" s="6" t="s">
        <v>1127</v>
      </c>
      <c r="S311" s="6" t="s">
        <v>590</v>
      </c>
      <c r="T311" s="8">
        <v>310</v>
      </c>
      <c r="U311" s="9" t="str">
        <f>IFERROR(VLOOKUP(S:S,'[1]Staff List 15-11-19'!B$1:H$65536,7,0),0)</f>
        <v>Staff</v>
      </c>
    </row>
    <row r="312" spans="1:21" x14ac:dyDescent="0.25">
      <c r="A312" s="5">
        <v>1</v>
      </c>
      <c r="B312" s="6">
        <v>24</v>
      </c>
      <c r="C312" s="6">
        <v>566</v>
      </c>
      <c r="D312" s="6">
        <v>281457</v>
      </c>
      <c r="E312" s="6">
        <v>0</v>
      </c>
      <c r="F312" s="6">
        <v>0</v>
      </c>
      <c r="G312" s="6"/>
      <c r="H312" s="6"/>
      <c r="I312" s="6"/>
      <c r="J312" s="2">
        <v>-41331.370000000003</v>
      </c>
      <c r="K312" s="6"/>
      <c r="L312" s="6"/>
      <c r="M312" s="7">
        <v>43791</v>
      </c>
      <c r="N312" s="6" t="s">
        <v>591</v>
      </c>
      <c r="O312" s="6">
        <v>1</v>
      </c>
      <c r="P312" s="6">
        <v>1</v>
      </c>
      <c r="Q312" s="7">
        <v>43791</v>
      </c>
      <c r="R312" s="6" t="s">
        <v>1127</v>
      </c>
      <c r="S312" s="6" t="s">
        <v>592</v>
      </c>
      <c r="T312" s="8">
        <v>311</v>
      </c>
      <c r="U312" s="9" t="str">
        <f>IFERROR(VLOOKUP(S:S,'[1]Staff List 15-11-19'!B$1:H$65536,7,0),0)</f>
        <v>Staff</v>
      </c>
    </row>
    <row r="313" spans="1:21" x14ac:dyDescent="0.25">
      <c r="A313" s="5">
        <v>1</v>
      </c>
      <c r="B313" s="6">
        <v>24</v>
      </c>
      <c r="C313" s="6">
        <v>566</v>
      </c>
      <c r="D313" s="6">
        <v>281457</v>
      </c>
      <c r="E313" s="6">
        <v>0</v>
      </c>
      <c r="F313" s="6">
        <v>0</v>
      </c>
      <c r="G313" s="6"/>
      <c r="H313" s="6"/>
      <c r="I313" s="6"/>
      <c r="J313" s="2">
        <v>-14752.97</v>
      </c>
      <c r="K313" s="6"/>
      <c r="L313" s="6"/>
      <c r="M313" s="7">
        <v>43791</v>
      </c>
      <c r="N313" s="6" t="s">
        <v>593</v>
      </c>
      <c r="O313" s="6">
        <v>1</v>
      </c>
      <c r="P313" s="6">
        <v>1</v>
      </c>
      <c r="Q313" s="7">
        <v>43791</v>
      </c>
      <c r="R313" s="6" t="s">
        <v>1127</v>
      </c>
      <c r="S313" s="6" t="s">
        <v>594</v>
      </c>
      <c r="T313" s="8">
        <v>312</v>
      </c>
      <c r="U313" s="9" t="str">
        <f>IFERROR(VLOOKUP(S:S,'[1]Staff List 15-11-19'!B$1:H$65536,7,0),0)</f>
        <v>Staff</v>
      </c>
    </row>
    <row r="314" spans="1:21" x14ac:dyDescent="0.25">
      <c r="A314" s="5">
        <v>1</v>
      </c>
      <c r="B314" s="6">
        <v>24</v>
      </c>
      <c r="C314" s="6">
        <v>566</v>
      </c>
      <c r="D314" s="6">
        <v>281457</v>
      </c>
      <c r="E314" s="6">
        <v>0</v>
      </c>
      <c r="F314" s="6">
        <v>0</v>
      </c>
      <c r="G314" s="6"/>
      <c r="H314" s="6"/>
      <c r="I314" s="6"/>
      <c r="J314" s="2">
        <v>-86745.94</v>
      </c>
      <c r="K314" s="6"/>
      <c r="L314" s="6"/>
      <c r="M314" s="7">
        <v>43791</v>
      </c>
      <c r="N314" s="6" t="s">
        <v>595</v>
      </c>
      <c r="O314" s="6">
        <v>1</v>
      </c>
      <c r="P314" s="6">
        <v>1</v>
      </c>
      <c r="Q314" s="7">
        <v>43791</v>
      </c>
      <c r="R314" s="6" t="s">
        <v>1127</v>
      </c>
      <c r="S314" s="6" t="s">
        <v>596</v>
      </c>
      <c r="T314" s="8">
        <v>313</v>
      </c>
      <c r="U314" s="9" t="str">
        <f>IFERROR(VLOOKUP(S:S,'[1]Staff List 15-11-19'!B$1:H$65536,7,0),0)</f>
        <v>Staff</v>
      </c>
    </row>
    <row r="315" spans="1:21" x14ac:dyDescent="0.25">
      <c r="A315" s="11">
        <v>1</v>
      </c>
      <c r="B315" s="12">
        <v>24</v>
      </c>
      <c r="C315" s="12">
        <v>566</v>
      </c>
      <c r="D315" s="12">
        <v>505101</v>
      </c>
      <c r="E315" s="13">
        <v>0</v>
      </c>
      <c r="F315" s="12">
        <v>0</v>
      </c>
      <c r="G315" s="12"/>
      <c r="H315" s="12"/>
      <c r="I315" s="12"/>
      <c r="J315" s="14">
        <v>323757.86</v>
      </c>
      <c r="K315" s="12"/>
      <c r="L315" s="12"/>
      <c r="M315" s="7">
        <v>43791</v>
      </c>
      <c r="N315" s="12" t="str">
        <f>R315</f>
        <v>November 23 2019 Total  Earning = PORT HARCOURT BRANCH</v>
      </c>
      <c r="O315" s="12">
        <v>1</v>
      </c>
      <c r="P315" s="6">
        <v>1</v>
      </c>
      <c r="Q315" s="7">
        <v>43791</v>
      </c>
      <c r="R315" s="12" t="s">
        <v>597</v>
      </c>
      <c r="S315" s="12"/>
      <c r="T315" s="8">
        <v>314</v>
      </c>
      <c r="U315" s="9">
        <f>IFERROR(VLOOKUP(S:S,'[1]Staff List 15-11-19'!B$1:H$65536,7,0),0)</f>
        <v>0</v>
      </c>
    </row>
    <row r="316" spans="1:21" x14ac:dyDescent="0.25">
      <c r="A316" s="5">
        <v>1</v>
      </c>
      <c r="B316" s="6">
        <v>1</v>
      </c>
      <c r="C316" s="6">
        <v>566</v>
      </c>
      <c r="D316" s="6">
        <v>281457</v>
      </c>
      <c r="E316" s="6">
        <v>0</v>
      </c>
      <c r="F316" s="6">
        <v>0</v>
      </c>
      <c r="G316" s="6"/>
      <c r="H316" s="6"/>
      <c r="I316" s="6"/>
      <c r="J316" s="2">
        <v>-369486.98</v>
      </c>
      <c r="K316" s="6"/>
      <c r="L316" s="6"/>
      <c r="M316" s="7">
        <v>43791</v>
      </c>
      <c r="N316" s="6" t="s">
        <v>598</v>
      </c>
      <c r="O316" s="6">
        <v>1</v>
      </c>
      <c r="P316" s="6">
        <v>1</v>
      </c>
      <c r="Q316" s="7">
        <v>43791</v>
      </c>
      <c r="R316" s="6" t="s">
        <v>1127</v>
      </c>
      <c r="S316" s="6" t="s">
        <v>599</v>
      </c>
      <c r="T316" s="8">
        <v>315</v>
      </c>
      <c r="U316" s="9" t="str">
        <f>IFERROR(VLOOKUP(S:S,'[1]Staff List 15-11-19'!B$1:H$65536,7,0),0)</f>
        <v>Staff</v>
      </c>
    </row>
    <row r="317" spans="1:21" x14ac:dyDescent="0.25">
      <c r="A317" s="11">
        <v>1</v>
      </c>
      <c r="B317" s="12">
        <v>504</v>
      </c>
      <c r="C317" s="12">
        <v>566</v>
      </c>
      <c r="D317" s="12">
        <v>505114</v>
      </c>
      <c r="E317" s="13">
        <v>0</v>
      </c>
      <c r="F317" s="12">
        <v>0</v>
      </c>
      <c r="G317" s="12"/>
      <c r="H317" s="12"/>
      <c r="I317" s="12"/>
      <c r="J317" s="14">
        <v>369486.98</v>
      </c>
      <c r="K317" s="12"/>
      <c r="L317" s="12"/>
      <c r="M317" s="7">
        <v>43791</v>
      </c>
      <c r="N317" s="12" t="str">
        <f>R317</f>
        <v>November 23 2019 Total  Earning = REG. MGR. ABUJA</v>
      </c>
      <c r="O317" s="12">
        <v>1</v>
      </c>
      <c r="P317" s="6">
        <v>1</v>
      </c>
      <c r="Q317" s="7">
        <v>43791</v>
      </c>
      <c r="R317" s="12" t="s">
        <v>600</v>
      </c>
      <c r="S317" s="12"/>
      <c r="T317" s="8">
        <v>316</v>
      </c>
      <c r="U317" s="9">
        <f>IFERROR(VLOOKUP(S:S,'[1]Staff List 15-11-19'!B$1:H$65536,7,0),0)</f>
        <v>0</v>
      </c>
    </row>
    <row r="318" spans="1:21" x14ac:dyDescent="0.25">
      <c r="A318" s="5">
        <v>1</v>
      </c>
      <c r="B318" s="6">
        <v>3</v>
      </c>
      <c r="C318" s="6">
        <v>566</v>
      </c>
      <c r="D318" s="6">
        <v>281457</v>
      </c>
      <c r="E318" s="6">
        <v>0</v>
      </c>
      <c r="F318" s="6">
        <v>0</v>
      </c>
      <c r="G318" s="6"/>
      <c r="H318" s="6"/>
      <c r="I318" s="6"/>
      <c r="J318" s="2">
        <v>-32807.129999999997</v>
      </c>
      <c r="K318" s="6"/>
      <c r="L318" s="6"/>
      <c r="M318" s="7">
        <v>43791</v>
      </c>
      <c r="N318" s="6" t="s">
        <v>601</v>
      </c>
      <c r="O318" s="6">
        <v>1</v>
      </c>
      <c r="P318" s="6">
        <v>1</v>
      </c>
      <c r="Q318" s="7">
        <v>43791</v>
      </c>
      <c r="R318" s="6" t="s">
        <v>1127</v>
      </c>
      <c r="S318" s="6" t="s">
        <v>602</v>
      </c>
      <c r="T318" s="8">
        <v>317</v>
      </c>
      <c r="U318" s="9" t="str">
        <f>IFERROR(VLOOKUP(S:S,'[1]Staff List 15-11-19'!B$1:H$65536,7,0),0)</f>
        <v>Staff</v>
      </c>
    </row>
    <row r="319" spans="1:21" x14ac:dyDescent="0.25">
      <c r="A319" s="5">
        <v>1</v>
      </c>
      <c r="B319" s="6">
        <v>3</v>
      </c>
      <c r="C319" s="6">
        <v>566</v>
      </c>
      <c r="D319" s="6">
        <v>281457</v>
      </c>
      <c r="E319" s="6">
        <v>0</v>
      </c>
      <c r="F319" s="6">
        <v>0</v>
      </c>
      <c r="G319" s="6"/>
      <c r="H319" s="6"/>
      <c r="I319" s="6"/>
      <c r="J319" s="2">
        <v>-122333.42</v>
      </c>
      <c r="K319" s="6"/>
      <c r="L319" s="6"/>
      <c r="M319" s="7">
        <v>43791</v>
      </c>
      <c r="N319" s="6" t="s">
        <v>603</v>
      </c>
      <c r="O319" s="6">
        <v>1</v>
      </c>
      <c r="P319" s="6">
        <v>1</v>
      </c>
      <c r="Q319" s="7">
        <v>43791</v>
      </c>
      <c r="R319" s="6" t="s">
        <v>1127</v>
      </c>
      <c r="S319" s="6" t="s">
        <v>604</v>
      </c>
      <c r="T319" s="8">
        <v>318</v>
      </c>
      <c r="U319" s="9" t="str">
        <f>IFERROR(VLOOKUP(S:S,'[1]Staff List 15-11-19'!B$1:H$65536,7,0),0)</f>
        <v>Staff</v>
      </c>
    </row>
    <row r="320" spans="1:21" x14ac:dyDescent="0.25">
      <c r="A320" s="5">
        <v>1</v>
      </c>
      <c r="B320" s="6">
        <v>3</v>
      </c>
      <c r="C320" s="6">
        <v>566</v>
      </c>
      <c r="D320" s="6">
        <v>281457</v>
      </c>
      <c r="E320" s="6">
        <v>0</v>
      </c>
      <c r="F320" s="6">
        <v>0</v>
      </c>
      <c r="G320" s="6"/>
      <c r="H320" s="6"/>
      <c r="I320" s="6"/>
      <c r="J320" s="2">
        <v>-388797.56</v>
      </c>
      <c r="K320" s="6"/>
      <c r="L320" s="6"/>
      <c r="M320" s="7">
        <v>43791</v>
      </c>
      <c r="N320" s="6" t="s">
        <v>605</v>
      </c>
      <c r="O320" s="6">
        <v>1</v>
      </c>
      <c r="P320" s="6">
        <v>1</v>
      </c>
      <c r="Q320" s="7">
        <v>43791</v>
      </c>
      <c r="R320" s="6" t="s">
        <v>1127</v>
      </c>
      <c r="S320" s="6" t="s">
        <v>606</v>
      </c>
      <c r="T320" s="8">
        <v>319</v>
      </c>
      <c r="U320" s="9" t="str">
        <f>IFERROR(VLOOKUP(S:S,'[1]Staff List 15-11-19'!B$1:H$65536,7,0),0)</f>
        <v>Staff</v>
      </c>
    </row>
    <row r="321" spans="1:21" x14ac:dyDescent="0.25">
      <c r="A321" s="11">
        <v>1</v>
      </c>
      <c r="B321" s="12">
        <v>502</v>
      </c>
      <c r="C321" s="12">
        <v>566</v>
      </c>
      <c r="D321" s="12">
        <v>505114</v>
      </c>
      <c r="E321" s="13">
        <v>0</v>
      </c>
      <c r="F321" s="12">
        <v>0</v>
      </c>
      <c r="G321" s="12"/>
      <c r="H321" s="12"/>
      <c r="I321" s="12"/>
      <c r="J321" s="14">
        <v>543938.11</v>
      </c>
      <c r="K321" s="12"/>
      <c r="L321" s="12"/>
      <c r="M321" s="7">
        <v>43791</v>
      </c>
      <c r="N321" s="12" t="str">
        <f>R321</f>
        <v>November 23 2019 Total  Earning = REG. MGR. NORTH WEST</v>
      </c>
      <c r="O321" s="12">
        <v>1</v>
      </c>
      <c r="P321" s="6">
        <v>1</v>
      </c>
      <c r="Q321" s="7">
        <v>43791</v>
      </c>
      <c r="R321" s="12" t="s">
        <v>607</v>
      </c>
      <c r="S321" s="12"/>
      <c r="T321" s="8">
        <v>320</v>
      </c>
      <c r="U321" s="9">
        <f>IFERROR(VLOOKUP(S:S,'[1]Staff List 15-11-19'!B$1:H$65536,7,0),0)</f>
        <v>0</v>
      </c>
    </row>
    <row r="322" spans="1:21" x14ac:dyDescent="0.25">
      <c r="A322" s="5">
        <v>1</v>
      </c>
      <c r="B322" s="6">
        <v>4</v>
      </c>
      <c r="C322" s="6">
        <v>566</v>
      </c>
      <c r="D322" s="6">
        <v>281457</v>
      </c>
      <c r="E322" s="6">
        <v>0</v>
      </c>
      <c r="F322" s="6">
        <v>0</v>
      </c>
      <c r="G322" s="6"/>
      <c r="H322" s="6"/>
      <c r="I322" s="6"/>
      <c r="J322" s="2">
        <v>-246015.03</v>
      </c>
      <c r="K322" s="6"/>
      <c r="L322" s="6"/>
      <c r="M322" s="7">
        <v>43791</v>
      </c>
      <c r="N322" s="6" t="s">
        <v>608</v>
      </c>
      <c r="O322" s="6">
        <v>1</v>
      </c>
      <c r="P322" s="6">
        <v>1</v>
      </c>
      <c r="Q322" s="7">
        <v>43791</v>
      </c>
      <c r="R322" s="6" t="s">
        <v>1127</v>
      </c>
      <c r="S322" s="6" t="s">
        <v>609</v>
      </c>
      <c r="T322" s="8">
        <v>321</v>
      </c>
      <c r="U322" s="9" t="str">
        <f>IFERROR(VLOOKUP(S:S,'[1]Staff List 15-11-19'!B$1:H$65536,7,0),0)</f>
        <v>Staff</v>
      </c>
    </row>
    <row r="323" spans="1:21" x14ac:dyDescent="0.25">
      <c r="A323" s="11">
        <v>1</v>
      </c>
      <c r="B323" s="12">
        <v>503</v>
      </c>
      <c r="C323" s="12">
        <v>566</v>
      </c>
      <c r="D323" s="12">
        <v>505114</v>
      </c>
      <c r="E323" s="13">
        <v>0</v>
      </c>
      <c r="F323" s="12">
        <v>0</v>
      </c>
      <c r="G323" s="12"/>
      <c r="H323" s="12"/>
      <c r="I323" s="12"/>
      <c r="J323" s="14">
        <v>246015.03</v>
      </c>
      <c r="K323" s="12"/>
      <c r="L323" s="12"/>
      <c r="M323" s="7">
        <v>43791</v>
      </c>
      <c r="N323" s="12" t="str">
        <f>R323</f>
        <v>November 23 2019 Total  Earning = REG. MGR. NORTH CENTRAL</v>
      </c>
      <c r="O323" s="12">
        <v>1</v>
      </c>
      <c r="P323" s="6">
        <v>1</v>
      </c>
      <c r="Q323" s="7">
        <v>43791</v>
      </c>
      <c r="R323" s="12" t="s">
        <v>610</v>
      </c>
      <c r="S323" s="12"/>
      <c r="T323" s="8">
        <v>322</v>
      </c>
      <c r="U323" s="9">
        <f>IFERROR(VLOOKUP(S:S,'[1]Staff List 15-11-19'!B$1:H$65536,7,0),0)</f>
        <v>0</v>
      </c>
    </row>
    <row r="324" spans="1:21" x14ac:dyDescent="0.25">
      <c r="A324" s="5">
        <v>1</v>
      </c>
      <c r="B324" s="6">
        <v>18</v>
      </c>
      <c r="C324" s="6">
        <v>566</v>
      </c>
      <c r="D324" s="6">
        <v>281457</v>
      </c>
      <c r="E324" s="6">
        <v>0</v>
      </c>
      <c r="F324" s="6">
        <v>0</v>
      </c>
      <c r="G324" s="6"/>
      <c r="H324" s="6"/>
      <c r="I324" s="6"/>
      <c r="J324" s="2">
        <v>-180534.47</v>
      </c>
      <c r="K324" s="6"/>
      <c r="L324" s="6"/>
      <c r="M324" s="7">
        <v>43791</v>
      </c>
      <c r="N324" s="6" t="s">
        <v>611</v>
      </c>
      <c r="O324" s="6">
        <v>1</v>
      </c>
      <c r="P324" s="6">
        <v>1</v>
      </c>
      <c r="Q324" s="7">
        <v>43791</v>
      </c>
      <c r="R324" s="6" t="s">
        <v>1127</v>
      </c>
      <c r="S324" s="6" t="s">
        <v>612</v>
      </c>
      <c r="T324" s="8">
        <v>323</v>
      </c>
      <c r="U324" s="9" t="str">
        <f>IFERROR(VLOOKUP(S:S,'[1]Staff List 15-11-19'!B$1:H$65536,7,0),0)</f>
        <v>Staff</v>
      </c>
    </row>
    <row r="325" spans="1:21" x14ac:dyDescent="0.25">
      <c r="A325" s="11">
        <v>1</v>
      </c>
      <c r="B325" s="12">
        <v>505</v>
      </c>
      <c r="C325" s="12">
        <v>566</v>
      </c>
      <c r="D325" s="12">
        <v>505114</v>
      </c>
      <c r="E325" s="13">
        <v>0</v>
      </c>
      <c r="F325" s="12">
        <v>0</v>
      </c>
      <c r="G325" s="12"/>
      <c r="H325" s="12"/>
      <c r="I325" s="12"/>
      <c r="J325" s="14">
        <v>180534.47</v>
      </c>
      <c r="K325" s="12"/>
      <c r="L325" s="12"/>
      <c r="M325" s="7">
        <v>43791</v>
      </c>
      <c r="N325" s="12" t="str">
        <f>R325</f>
        <v>November 23 2019 Total  Earning = REG. MGR. NORTH EAST</v>
      </c>
      <c r="O325" s="12">
        <v>1</v>
      </c>
      <c r="P325" s="6">
        <v>1</v>
      </c>
      <c r="Q325" s="7">
        <v>43791</v>
      </c>
      <c r="R325" s="12" t="s">
        <v>613</v>
      </c>
      <c r="S325" s="12"/>
      <c r="T325" s="8">
        <v>324</v>
      </c>
      <c r="U325" s="9">
        <f>IFERROR(VLOOKUP(S:S,'[1]Staff List 15-11-19'!B$1:H$65536,7,0),0)</f>
        <v>0</v>
      </c>
    </row>
    <row r="326" spans="1:21" x14ac:dyDescent="0.25">
      <c r="A326" s="5">
        <v>1</v>
      </c>
      <c r="B326" s="6">
        <v>1</v>
      </c>
      <c r="C326" s="6">
        <v>566</v>
      </c>
      <c r="D326" s="6">
        <v>281457</v>
      </c>
      <c r="E326" s="6">
        <v>0</v>
      </c>
      <c r="F326" s="6">
        <v>0</v>
      </c>
      <c r="G326" s="6"/>
      <c r="H326" s="6"/>
      <c r="I326" s="6"/>
      <c r="J326" s="2">
        <v>-271459.90000000002</v>
      </c>
      <c r="K326" s="6"/>
      <c r="L326" s="6"/>
      <c r="M326" s="7">
        <v>43791</v>
      </c>
      <c r="N326" s="6" t="s">
        <v>614</v>
      </c>
      <c r="O326" s="6">
        <v>1</v>
      </c>
      <c r="P326" s="6">
        <v>1</v>
      </c>
      <c r="Q326" s="7">
        <v>43791</v>
      </c>
      <c r="R326" s="6" t="s">
        <v>1127</v>
      </c>
      <c r="S326" s="6" t="s">
        <v>615</v>
      </c>
      <c r="T326" s="8">
        <v>325</v>
      </c>
      <c r="U326" s="9" t="str">
        <f>IFERROR(VLOOKUP(S:S,'[1]Staff List 15-11-19'!B$1:H$65536,7,0),0)</f>
        <v>Staff</v>
      </c>
    </row>
    <row r="327" spans="1:21" x14ac:dyDescent="0.25">
      <c r="A327" s="11">
        <v>1</v>
      </c>
      <c r="B327" s="12">
        <v>501</v>
      </c>
      <c r="C327" s="12">
        <v>566</v>
      </c>
      <c r="D327" s="12">
        <v>505114</v>
      </c>
      <c r="E327" s="13">
        <v>0</v>
      </c>
      <c r="F327" s="12">
        <v>0</v>
      </c>
      <c r="G327" s="12"/>
      <c r="H327" s="12"/>
      <c r="I327" s="12"/>
      <c r="J327" s="14">
        <v>271459.90000000002</v>
      </c>
      <c r="K327" s="12"/>
      <c r="L327" s="12"/>
      <c r="M327" s="7">
        <v>43791</v>
      </c>
      <c r="N327" s="12" t="str">
        <f>R327</f>
        <v>November 23 2019 Total  Earning = REG. MGR. LAGOS/SOUTH</v>
      </c>
      <c r="O327" s="12">
        <v>1</v>
      </c>
      <c r="P327" s="6">
        <v>1</v>
      </c>
      <c r="Q327" s="7">
        <v>43791</v>
      </c>
      <c r="R327" s="12" t="s">
        <v>616</v>
      </c>
      <c r="S327" s="12"/>
      <c r="T327" s="8">
        <v>326</v>
      </c>
      <c r="U327" s="9">
        <f>IFERROR(VLOOKUP(S:S,'[1]Staff List 15-11-19'!B$1:H$65536,7,0),0)</f>
        <v>0</v>
      </c>
    </row>
    <row r="328" spans="1:21" x14ac:dyDescent="0.25">
      <c r="A328" s="5">
        <v>1</v>
      </c>
      <c r="B328" s="6">
        <v>22</v>
      </c>
      <c r="C328" s="6">
        <v>566</v>
      </c>
      <c r="D328" s="6">
        <v>281457</v>
      </c>
      <c r="E328" s="6">
        <v>0</v>
      </c>
      <c r="F328" s="6">
        <v>0</v>
      </c>
      <c r="G328" s="6"/>
      <c r="H328" s="6"/>
      <c r="I328" s="6"/>
      <c r="J328" s="2">
        <v>-175711.68</v>
      </c>
      <c r="K328" s="6"/>
      <c r="L328" s="6"/>
      <c r="M328" s="7">
        <v>43791</v>
      </c>
      <c r="N328" s="6" t="s">
        <v>617</v>
      </c>
      <c r="O328" s="6">
        <v>1</v>
      </c>
      <c r="P328" s="6">
        <v>1</v>
      </c>
      <c r="Q328" s="7">
        <v>43791</v>
      </c>
      <c r="R328" s="6" t="s">
        <v>1127</v>
      </c>
      <c r="S328" s="6" t="s">
        <v>618</v>
      </c>
      <c r="T328" s="8">
        <v>327</v>
      </c>
      <c r="U328" s="9" t="str">
        <f>IFERROR(VLOOKUP(S:S,'[1]Staff List 15-11-19'!B$1:H$65536,7,0),0)</f>
        <v>Staff</v>
      </c>
    </row>
    <row r="329" spans="1:21" x14ac:dyDescent="0.25">
      <c r="A329" s="11">
        <v>1</v>
      </c>
      <c r="B329" s="12">
        <v>506</v>
      </c>
      <c r="C329" s="12">
        <v>566</v>
      </c>
      <c r="D329" s="12">
        <v>505101</v>
      </c>
      <c r="E329" s="13">
        <v>0</v>
      </c>
      <c r="F329" s="12">
        <v>0</v>
      </c>
      <c r="G329" s="12"/>
      <c r="H329" s="12"/>
      <c r="I329" s="12"/>
      <c r="J329" s="14">
        <v>175711.68</v>
      </c>
      <c r="K329" s="12"/>
      <c r="L329" s="12"/>
      <c r="M329" s="7">
        <v>43791</v>
      </c>
      <c r="N329" s="12" t="str">
        <f>R329</f>
        <v>November 23 2019 Total  Earning = REG. MGR. SOUTH WEST</v>
      </c>
      <c r="O329" s="12">
        <v>1</v>
      </c>
      <c r="P329" s="6">
        <v>1</v>
      </c>
      <c r="Q329" s="7">
        <v>43791</v>
      </c>
      <c r="R329" s="12" t="s">
        <v>619</v>
      </c>
      <c r="S329" s="12"/>
      <c r="T329" s="8">
        <v>328</v>
      </c>
      <c r="U329" s="9">
        <f>IFERROR(VLOOKUP(S:S,'[1]Staff List 15-11-19'!B$1:H$65536,7,0),0)</f>
        <v>0</v>
      </c>
    </row>
    <row r="330" spans="1:21" x14ac:dyDescent="0.25">
      <c r="A330" s="5">
        <v>1</v>
      </c>
      <c r="B330" s="6">
        <v>4</v>
      </c>
      <c r="C330" s="6">
        <v>566</v>
      </c>
      <c r="D330" s="6">
        <v>281457</v>
      </c>
      <c r="E330" s="6">
        <v>0</v>
      </c>
      <c r="F330" s="6">
        <v>0</v>
      </c>
      <c r="G330" s="6"/>
      <c r="H330" s="6"/>
      <c r="I330" s="6"/>
      <c r="J330" s="2">
        <v>-16500.64</v>
      </c>
      <c r="K330" s="6"/>
      <c r="L330" s="6"/>
      <c r="M330" s="7">
        <v>43791</v>
      </c>
      <c r="N330" s="6" t="s">
        <v>620</v>
      </c>
      <c r="O330" s="6">
        <v>1</v>
      </c>
      <c r="P330" s="6">
        <v>1</v>
      </c>
      <c r="Q330" s="7">
        <v>43791</v>
      </c>
      <c r="R330" s="6" t="s">
        <v>1127</v>
      </c>
      <c r="S330" s="6" t="s">
        <v>621</v>
      </c>
      <c r="T330" s="8">
        <v>329</v>
      </c>
      <c r="U330" s="9" t="str">
        <f>IFERROR(VLOOKUP(S:S,'[1]Staff List 15-11-19'!B$1:H$65536,7,0),0)</f>
        <v>Staff</v>
      </c>
    </row>
    <row r="331" spans="1:21" x14ac:dyDescent="0.25">
      <c r="A331" s="5">
        <v>1</v>
      </c>
      <c r="B331" s="6">
        <v>4</v>
      </c>
      <c r="C331" s="6">
        <v>566</v>
      </c>
      <c r="D331" s="6">
        <v>281457</v>
      </c>
      <c r="E331" s="6">
        <v>0</v>
      </c>
      <c r="F331" s="6">
        <v>0</v>
      </c>
      <c r="G331" s="6"/>
      <c r="H331" s="6"/>
      <c r="I331" s="6"/>
      <c r="J331" s="2">
        <v>-55506.02</v>
      </c>
      <c r="K331" s="6"/>
      <c r="L331" s="6"/>
      <c r="M331" s="7">
        <v>43791</v>
      </c>
      <c r="N331" s="6" t="s">
        <v>622</v>
      </c>
      <c r="O331" s="6">
        <v>1</v>
      </c>
      <c r="P331" s="6">
        <v>1</v>
      </c>
      <c r="Q331" s="7">
        <v>43791</v>
      </c>
      <c r="R331" s="6" t="s">
        <v>1127</v>
      </c>
      <c r="S331" s="6" t="s">
        <v>623</v>
      </c>
      <c r="T331" s="8">
        <v>330</v>
      </c>
      <c r="U331" s="9" t="str">
        <f>IFERROR(VLOOKUP(S:S,'[1]Staff List 15-11-19'!B$1:H$65536,7,0),0)</f>
        <v>Staff</v>
      </c>
    </row>
    <row r="332" spans="1:21" x14ac:dyDescent="0.25">
      <c r="A332" s="5">
        <v>1</v>
      </c>
      <c r="B332" s="6">
        <v>4</v>
      </c>
      <c r="C332" s="6">
        <v>566</v>
      </c>
      <c r="D332" s="6">
        <v>281457</v>
      </c>
      <c r="E332" s="6">
        <v>0</v>
      </c>
      <c r="F332" s="6">
        <v>0</v>
      </c>
      <c r="G332" s="6"/>
      <c r="H332" s="6"/>
      <c r="I332" s="6"/>
      <c r="J332" s="2">
        <v>-10499.49</v>
      </c>
      <c r="K332" s="6"/>
      <c r="L332" s="6"/>
      <c r="M332" s="7">
        <v>43791</v>
      </c>
      <c r="N332" s="6" t="s">
        <v>624</v>
      </c>
      <c r="O332" s="6">
        <v>1</v>
      </c>
      <c r="P332" s="6">
        <v>1</v>
      </c>
      <c r="Q332" s="7">
        <v>43791</v>
      </c>
      <c r="R332" s="6" t="s">
        <v>1127</v>
      </c>
      <c r="S332" s="6" t="s">
        <v>625</v>
      </c>
      <c r="T332" s="8">
        <v>331</v>
      </c>
      <c r="U332" s="9" t="str">
        <f>IFERROR(VLOOKUP(S:S,'[1]Staff List 15-11-19'!B$1:H$65536,7,0),0)</f>
        <v>Staff</v>
      </c>
    </row>
    <row r="333" spans="1:21" x14ac:dyDescent="0.25">
      <c r="A333" s="5">
        <v>1</v>
      </c>
      <c r="B333" s="6">
        <v>4</v>
      </c>
      <c r="C333" s="6">
        <v>566</v>
      </c>
      <c r="D333" s="6">
        <v>281457</v>
      </c>
      <c r="E333" s="6">
        <v>0</v>
      </c>
      <c r="F333" s="6">
        <v>0</v>
      </c>
      <c r="G333" s="6"/>
      <c r="H333" s="6"/>
      <c r="I333" s="6"/>
      <c r="J333" s="2">
        <v>-17534.87</v>
      </c>
      <c r="K333" s="6"/>
      <c r="L333" s="6"/>
      <c r="M333" s="7">
        <v>43791</v>
      </c>
      <c r="N333" s="6" t="s">
        <v>626</v>
      </c>
      <c r="O333" s="6">
        <v>1</v>
      </c>
      <c r="P333" s="6">
        <v>1</v>
      </c>
      <c r="Q333" s="7">
        <v>43791</v>
      </c>
      <c r="R333" s="6" t="s">
        <v>1127</v>
      </c>
      <c r="S333" s="6" t="s">
        <v>627</v>
      </c>
      <c r="T333" s="8">
        <v>332</v>
      </c>
      <c r="U333" s="9" t="str">
        <f>IFERROR(VLOOKUP(S:S,'[1]Staff List 15-11-19'!B$1:H$65536,7,0),0)</f>
        <v>Staff</v>
      </c>
    </row>
    <row r="334" spans="1:21" x14ac:dyDescent="0.25">
      <c r="A334" s="5">
        <v>1</v>
      </c>
      <c r="B334" s="6">
        <v>4</v>
      </c>
      <c r="C334" s="6">
        <v>566</v>
      </c>
      <c r="D334" s="6">
        <v>281457</v>
      </c>
      <c r="E334" s="6">
        <v>0</v>
      </c>
      <c r="F334" s="6">
        <v>0</v>
      </c>
      <c r="G334" s="6"/>
      <c r="H334" s="6"/>
      <c r="I334" s="6"/>
      <c r="J334" s="2">
        <v>-10788.93</v>
      </c>
      <c r="K334" s="6"/>
      <c r="L334" s="6"/>
      <c r="M334" s="7">
        <v>43791</v>
      </c>
      <c r="N334" s="6" t="s">
        <v>628</v>
      </c>
      <c r="O334" s="6">
        <v>1</v>
      </c>
      <c r="P334" s="6">
        <v>1</v>
      </c>
      <c r="Q334" s="7">
        <v>43791</v>
      </c>
      <c r="R334" s="6" t="s">
        <v>1127</v>
      </c>
      <c r="S334" s="6" t="s">
        <v>629</v>
      </c>
      <c r="T334" s="8">
        <v>333</v>
      </c>
      <c r="U334" s="9" t="str">
        <f>IFERROR(VLOOKUP(S:S,'[1]Staff List 15-11-19'!B$1:H$65536,7,0),0)</f>
        <v>Staff</v>
      </c>
    </row>
    <row r="335" spans="1:21" x14ac:dyDescent="0.25">
      <c r="A335" s="5">
        <v>1</v>
      </c>
      <c r="B335" s="6">
        <v>4</v>
      </c>
      <c r="C335" s="6">
        <v>566</v>
      </c>
      <c r="D335" s="6">
        <v>281457</v>
      </c>
      <c r="E335" s="6">
        <v>0</v>
      </c>
      <c r="F335" s="6">
        <v>0</v>
      </c>
      <c r="G335" s="6"/>
      <c r="H335" s="6"/>
      <c r="I335" s="6"/>
      <c r="J335" s="2">
        <v>-11594.69</v>
      </c>
      <c r="K335" s="6"/>
      <c r="L335" s="6"/>
      <c r="M335" s="7">
        <v>43791</v>
      </c>
      <c r="N335" s="6" t="s">
        <v>630</v>
      </c>
      <c r="O335" s="6">
        <v>1</v>
      </c>
      <c r="P335" s="6">
        <v>1</v>
      </c>
      <c r="Q335" s="7">
        <v>43791</v>
      </c>
      <c r="R335" s="6" t="s">
        <v>1127</v>
      </c>
      <c r="S335" s="6" t="s">
        <v>631</v>
      </c>
      <c r="T335" s="8">
        <v>334</v>
      </c>
      <c r="U335" s="9" t="str">
        <f>IFERROR(VLOOKUP(S:S,'[1]Staff List 15-11-19'!B$1:H$65536,7,0),0)</f>
        <v>Staff</v>
      </c>
    </row>
    <row r="336" spans="1:21" x14ac:dyDescent="0.25">
      <c r="A336" s="5">
        <v>1</v>
      </c>
      <c r="B336" s="6">
        <v>4</v>
      </c>
      <c r="C336" s="6">
        <v>566</v>
      </c>
      <c r="D336" s="6">
        <v>281457</v>
      </c>
      <c r="E336" s="6">
        <v>0</v>
      </c>
      <c r="F336" s="6">
        <v>0</v>
      </c>
      <c r="G336" s="6"/>
      <c r="H336" s="6"/>
      <c r="I336" s="6"/>
      <c r="J336" s="2">
        <v>-33974.17</v>
      </c>
      <c r="K336" s="6"/>
      <c r="L336" s="6"/>
      <c r="M336" s="7">
        <v>43791</v>
      </c>
      <c r="N336" s="6" t="s">
        <v>632</v>
      </c>
      <c r="O336" s="6">
        <v>1</v>
      </c>
      <c r="P336" s="6">
        <v>1</v>
      </c>
      <c r="Q336" s="7">
        <v>43791</v>
      </c>
      <c r="R336" s="6" t="s">
        <v>1127</v>
      </c>
      <c r="S336" s="6" t="s">
        <v>633</v>
      </c>
      <c r="T336" s="8">
        <v>335</v>
      </c>
      <c r="U336" s="9" t="str">
        <f>IFERROR(VLOOKUP(S:S,'[1]Staff List 15-11-19'!B$1:H$65536,7,0),0)</f>
        <v>Staff</v>
      </c>
    </row>
    <row r="337" spans="1:21" x14ac:dyDescent="0.25">
      <c r="A337" s="11">
        <v>1</v>
      </c>
      <c r="B337" s="12">
        <v>26</v>
      </c>
      <c r="C337" s="12">
        <v>566</v>
      </c>
      <c r="D337" s="12">
        <v>505101</v>
      </c>
      <c r="E337" s="13">
        <v>0</v>
      </c>
      <c r="F337" s="12">
        <v>0</v>
      </c>
      <c r="G337" s="12"/>
      <c r="H337" s="12"/>
      <c r="I337" s="12"/>
      <c r="J337" s="14">
        <v>156398.81</v>
      </c>
      <c r="K337" s="12"/>
      <c r="L337" s="12"/>
      <c r="M337" s="7">
        <v>43791</v>
      </c>
      <c r="N337" s="12" t="str">
        <f>R337</f>
        <v>November 23 2019 Total  Earning = SAMARU BRANCH</v>
      </c>
      <c r="O337" s="12">
        <v>1</v>
      </c>
      <c r="P337" s="6">
        <v>1</v>
      </c>
      <c r="Q337" s="7">
        <v>43791</v>
      </c>
      <c r="R337" s="12" t="s">
        <v>634</v>
      </c>
      <c r="S337" s="12"/>
      <c r="T337" s="8">
        <v>336</v>
      </c>
      <c r="U337" s="9">
        <f>IFERROR(VLOOKUP(S:S,'[1]Staff List 15-11-19'!B$1:H$65536,7,0),0)</f>
        <v>0</v>
      </c>
    </row>
    <row r="338" spans="1:21" x14ac:dyDescent="0.25">
      <c r="A338" s="5">
        <v>1</v>
      </c>
      <c r="B338" s="6">
        <v>1</v>
      </c>
      <c r="C338" s="6">
        <v>566</v>
      </c>
      <c r="D338" s="6">
        <v>281457</v>
      </c>
      <c r="E338" s="6">
        <v>0</v>
      </c>
      <c r="F338" s="6">
        <v>0</v>
      </c>
      <c r="G338" s="6"/>
      <c r="H338" s="6"/>
      <c r="I338" s="6"/>
      <c r="J338" s="2">
        <v>-85322.76</v>
      </c>
      <c r="K338" s="6"/>
      <c r="L338" s="6"/>
      <c r="M338" s="7">
        <v>43791</v>
      </c>
      <c r="N338" s="6" t="s">
        <v>635</v>
      </c>
      <c r="O338" s="6">
        <v>1</v>
      </c>
      <c r="P338" s="6">
        <v>1</v>
      </c>
      <c r="Q338" s="7">
        <v>43791</v>
      </c>
      <c r="R338" s="6" t="s">
        <v>1127</v>
      </c>
      <c r="S338" s="6" t="s">
        <v>636</v>
      </c>
      <c r="T338" s="8">
        <v>337</v>
      </c>
      <c r="U338" s="9" t="str">
        <f>IFERROR(VLOOKUP(S:S,'[1]Staff List 15-11-19'!B$1:H$65536,7,0),0)</f>
        <v>Staff</v>
      </c>
    </row>
    <row r="339" spans="1:21" x14ac:dyDescent="0.25">
      <c r="A339" s="5">
        <v>1</v>
      </c>
      <c r="B339" s="6">
        <v>1</v>
      </c>
      <c r="C339" s="6">
        <v>566</v>
      </c>
      <c r="D339" s="6">
        <v>281457</v>
      </c>
      <c r="E339" s="6">
        <v>0</v>
      </c>
      <c r="F339" s="6">
        <v>0</v>
      </c>
      <c r="G339" s="6"/>
      <c r="H339" s="6"/>
      <c r="I339" s="6"/>
      <c r="J339" s="2">
        <v>-16000.88</v>
      </c>
      <c r="K339" s="6"/>
      <c r="L339" s="6"/>
      <c r="M339" s="7">
        <v>43791</v>
      </c>
      <c r="N339" s="6" t="s">
        <v>637</v>
      </c>
      <c r="O339" s="6">
        <v>1</v>
      </c>
      <c r="P339" s="6">
        <v>1</v>
      </c>
      <c r="Q339" s="7">
        <v>43791</v>
      </c>
      <c r="R339" s="6" t="s">
        <v>1127</v>
      </c>
      <c r="S339" s="6" t="s">
        <v>638</v>
      </c>
      <c r="T339" s="8">
        <v>338</v>
      </c>
      <c r="U339" s="9" t="str">
        <f>IFERROR(VLOOKUP(S:S,'[1]Staff List 15-11-19'!B$1:H$65536,7,0),0)</f>
        <v>Staff</v>
      </c>
    </row>
    <row r="340" spans="1:21" x14ac:dyDescent="0.25">
      <c r="A340" s="5">
        <v>1</v>
      </c>
      <c r="B340" s="6">
        <v>1</v>
      </c>
      <c r="C340" s="6">
        <v>566</v>
      </c>
      <c r="D340" s="6">
        <v>281457</v>
      </c>
      <c r="E340" s="6">
        <v>0</v>
      </c>
      <c r="F340" s="6">
        <v>0</v>
      </c>
      <c r="G340" s="6"/>
      <c r="H340" s="6"/>
      <c r="I340" s="6"/>
      <c r="J340" s="2">
        <v>-44239.3</v>
      </c>
      <c r="K340" s="6"/>
      <c r="L340" s="6"/>
      <c r="M340" s="7">
        <v>43791</v>
      </c>
      <c r="N340" s="6" t="s">
        <v>639</v>
      </c>
      <c r="O340" s="6">
        <v>1</v>
      </c>
      <c r="P340" s="6">
        <v>1</v>
      </c>
      <c r="Q340" s="7">
        <v>43791</v>
      </c>
      <c r="R340" s="6" t="s">
        <v>1127</v>
      </c>
      <c r="S340" s="6" t="s">
        <v>640</v>
      </c>
      <c r="T340" s="8">
        <v>339</v>
      </c>
      <c r="U340" s="9" t="str">
        <f>IFERROR(VLOOKUP(S:S,'[1]Staff List 15-11-19'!B$1:H$65536,7,0),0)</f>
        <v>Staff</v>
      </c>
    </row>
    <row r="341" spans="1:21" x14ac:dyDescent="0.25">
      <c r="A341" s="5">
        <v>1</v>
      </c>
      <c r="B341" s="6">
        <v>1</v>
      </c>
      <c r="C341" s="6">
        <v>566</v>
      </c>
      <c r="D341" s="6">
        <v>281457</v>
      </c>
      <c r="E341" s="6">
        <v>0</v>
      </c>
      <c r="F341" s="6">
        <v>0</v>
      </c>
      <c r="G341" s="6"/>
      <c r="H341" s="6"/>
      <c r="I341" s="6"/>
      <c r="J341" s="2">
        <v>-120483.82</v>
      </c>
      <c r="K341" s="6"/>
      <c r="L341" s="6"/>
      <c r="M341" s="7">
        <v>43791</v>
      </c>
      <c r="N341" s="6" t="s">
        <v>641</v>
      </c>
      <c r="O341" s="6">
        <v>1</v>
      </c>
      <c r="P341" s="6">
        <v>1</v>
      </c>
      <c r="Q341" s="7">
        <v>43791</v>
      </c>
      <c r="R341" s="6" t="s">
        <v>1127</v>
      </c>
      <c r="S341" s="6" t="s">
        <v>642</v>
      </c>
      <c r="T341" s="8">
        <v>340</v>
      </c>
      <c r="U341" s="9" t="str">
        <f>IFERROR(VLOOKUP(S:S,'[1]Staff List 15-11-19'!B$1:H$65536,7,0),0)</f>
        <v>Staff</v>
      </c>
    </row>
    <row r="342" spans="1:21" x14ac:dyDescent="0.25">
      <c r="A342" s="5">
        <v>1</v>
      </c>
      <c r="B342" s="6">
        <v>1</v>
      </c>
      <c r="C342" s="6">
        <v>566</v>
      </c>
      <c r="D342" s="6">
        <v>281457</v>
      </c>
      <c r="E342" s="6">
        <v>0</v>
      </c>
      <c r="F342" s="6">
        <v>0</v>
      </c>
      <c r="G342" s="21"/>
      <c r="H342" s="21"/>
      <c r="I342" s="21"/>
      <c r="J342" s="22">
        <v>-202632.22</v>
      </c>
      <c r="K342" s="21"/>
      <c r="L342" s="21"/>
      <c r="M342" s="7">
        <v>43791</v>
      </c>
      <c r="N342" s="21" t="s">
        <v>643</v>
      </c>
      <c r="O342" s="21">
        <v>1</v>
      </c>
      <c r="P342" s="6">
        <v>1</v>
      </c>
      <c r="Q342" s="7">
        <v>43791</v>
      </c>
      <c r="R342" s="21" t="s">
        <v>1127</v>
      </c>
      <c r="S342" s="21" t="s">
        <v>644</v>
      </c>
      <c r="T342" s="8">
        <v>341</v>
      </c>
      <c r="U342" s="9" t="str">
        <f>IFERROR(VLOOKUP(S:S,'[1]Staff List 15-11-19'!B$1:H$65536,7,0),0)</f>
        <v>Staff</v>
      </c>
    </row>
    <row r="343" spans="1:21" x14ac:dyDescent="0.25">
      <c r="A343" s="11">
        <v>1</v>
      </c>
      <c r="B343" s="12">
        <v>1</v>
      </c>
      <c r="C343" s="12">
        <v>566</v>
      </c>
      <c r="D343" s="12">
        <v>505105</v>
      </c>
      <c r="E343" s="13">
        <v>0</v>
      </c>
      <c r="F343" s="12">
        <v>0</v>
      </c>
      <c r="G343" s="12"/>
      <c r="H343" s="12"/>
      <c r="I343" s="12"/>
      <c r="J343" s="14">
        <v>468678.98</v>
      </c>
      <c r="K343" s="12"/>
      <c r="L343" s="12"/>
      <c r="M343" s="7">
        <v>43791</v>
      </c>
      <c r="N343" s="12" t="str">
        <f>R343</f>
        <v>November 23 2019 Total  Earning = STRUCTURED FINANCE</v>
      </c>
      <c r="O343" s="12">
        <v>1</v>
      </c>
      <c r="P343" s="6">
        <v>1</v>
      </c>
      <c r="Q343" s="7">
        <v>43791</v>
      </c>
      <c r="R343" s="12" t="s">
        <v>645</v>
      </c>
      <c r="S343" s="12"/>
      <c r="T343" s="8">
        <v>342</v>
      </c>
      <c r="U343" s="9">
        <f>IFERROR(VLOOKUP(S:S,'[1]Staff List 15-11-19'!B$1:H$65536,7,0),0)</f>
        <v>0</v>
      </c>
    </row>
    <row r="344" spans="1:21" x14ac:dyDescent="0.25">
      <c r="A344" s="5">
        <v>1</v>
      </c>
      <c r="B344" s="6">
        <v>1</v>
      </c>
      <c r="C344" s="6">
        <v>566</v>
      </c>
      <c r="D344" s="6">
        <v>281457</v>
      </c>
      <c r="E344" s="6">
        <v>0</v>
      </c>
      <c r="F344" s="6">
        <v>0</v>
      </c>
      <c r="G344" s="6"/>
      <c r="H344" s="6"/>
      <c r="I344" s="6"/>
      <c r="J344" s="2">
        <v>-198049.1</v>
      </c>
      <c r="K344" s="6"/>
      <c r="L344" s="6"/>
      <c r="M344" s="7">
        <v>43791</v>
      </c>
      <c r="N344" s="6" t="s">
        <v>646</v>
      </c>
      <c r="O344" s="6">
        <v>1</v>
      </c>
      <c r="P344" s="6">
        <v>1</v>
      </c>
      <c r="Q344" s="7">
        <v>43791</v>
      </c>
      <c r="R344" s="6" t="s">
        <v>1127</v>
      </c>
      <c r="S344" s="6" t="s">
        <v>647</v>
      </c>
      <c r="T344" s="8">
        <v>343</v>
      </c>
      <c r="U344" s="9" t="str">
        <f>IFERROR(VLOOKUP(S:S,'[1]Staff List 15-11-19'!B$1:H$65536,7,0),0)</f>
        <v>Staff</v>
      </c>
    </row>
    <row r="345" spans="1:21" x14ac:dyDescent="0.25">
      <c r="A345" s="5">
        <v>1</v>
      </c>
      <c r="B345" s="6">
        <v>1</v>
      </c>
      <c r="C345" s="6">
        <v>566</v>
      </c>
      <c r="D345" s="6">
        <v>281457</v>
      </c>
      <c r="E345" s="6">
        <v>0</v>
      </c>
      <c r="F345" s="6">
        <v>0</v>
      </c>
      <c r="G345" s="6"/>
      <c r="H345" s="6"/>
      <c r="I345" s="6"/>
      <c r="J345" s="2">
        <v>-15002.34</v>
      </c>
      <c r="K345" s="6"/>
      <c r="L345" s="6"/>
      <c r="M345" s="7">
        <v>43791</v>
      </c>
      <c r="N345" s="6" t="s">
        <v>648</v>
      </c>
      <c r="O345" s="6">
        <v>1</v>
      </c>
      <c r="P345" s="6">
        <v>1</v>
      </c>
      <c r="Q345" s="7">
        <v>43791</v>
      </c>
      <c r="R345" s="6" t="s">
        <v>1127</v>
      </c>
      <c r="S345" s="6" t="s">
        <v>649</v>
      </c>
      <c r="T345" s="8">
        <v>344</v>
      </c>
      <c r="U345" s="9" t="str">
        <f>IFERROR(VLOOKUP(S:S,'[1]Staff List 15-11-19'!B$1:H$65536,7,0),0)</f>
        <v>Staff</v>
      </c>
    </row>
    <row r="346" spans="1:21" x14ac:dyDescent="0.25">
      <c r="A346" s="5">
        <v>1</v>
      </c>
      <c r="B346" s="6">
        <v>1</v>
      </c>
      <c r="C346" s="6">
        <v>566</v>
      </c>
      <c r="D346" s="6">
        <v>281457</v>
      </c>
      <c r="E346" s="6">
        <v>0</v>
      </c>
      <c r="F346" s="6">
        <v>0</v>
      </c>
      <c r="G346" s="6"/>
      <c r="H346" s="6"/>
      <c r="I346" s="6"/>
      <c r="J346" s="2">
        <v>-70610.75</v>
      </c>
      <c r="K346" s="6"/>
      <c r="L346" s="6"/>
      <c r="M346" s="7">
        <v>43791</v>
      </c>
      <c r="N346" s="6" t="s">
        <v>650</v>
      </c>
      <c r="O346" s="6">
        <v>1</v>
      </c>
      <c r="P346" s="6">
        <v>1</v>
      </c>
      <c r="Q346" s="7">
        <v>43791</v>
      </c>
      <c r="R346" s="6" t="s">
        <v>1127</v>
      </c>
      <c r="S346" s="6" t="s">
        <v>651</v>
      </c>
      <c r="T346" s="8">
        <v>345</v>
      </c>
      <c r="U346" s="9" t="str">
        <f>IFERROR(VLOOKUP(S:S,'[1]Staff List 15-11-19'!B$1:H$65536,7,0),0)</f>
        <v>Staff</v>
      </c>
    </row>
    <row r="347" spans="1:21" x14ac:dyDescent="0.25">
      <c r="A347" s="5">
        <v>1</v>
      </c>
      <c r="B347" s="6">
        <v>1</v>
      </c>
      <c r="C347" s="6">
        <v>566</v>
      </c>
      <c r="D347" s="6">
        <v>281457</v>
      </c>
      <c r="E347" s="6">
        <v>0</v>
      </c>
      <c r="F347" s="6">
        <v>0</v>
      </c>
      <c r="G347" s="6"/>
      <c r="H347" s="6"/>
      <c r="I347" s="6"/>
      <c r="J347" s="2">
        <v>-130527.49</v>
      </c>
      <c r="K347" s="6"/>
      <c r="L347" s="6"/>
      <c r="M347" s="7">
        <v>43791</v>
      </c>
      <c r="N347" s="6" t="s">
        <v>652</v>
      </c>
      <c r="O347" s="6">
        <v>1</v>
      </c>
      <c r="P347" s="6">
        <v>1</v>
      </c>
      <c r="Q347" s="7">
        <v>43791</v>
      </c>
      <c r="R347" s="6" t="s">
        <v>1127</v>
      </c>
      <c r="S347" s="6" t="s">
        <v>653</v>
      </c>
      <c r="T347" s="8">
        <v>346</v>
      </c>
      <c r="U347" s="9" t="str">
        <f>IFERROR(VLOOKUP(S:S,'[1]Staff List 15-11-19'!B$1:H$65536,7,0),0)</f>
        <v>Staff</v>
      </c>
    </row>
    <row r="348" spans="1:21" x14ac:dyDescent="0.25">
      <c r="A348" s="5">
        <v>1</v>
      </c>
      <c r="B348" s="6">
        <v>38</v>
      </c>
      <c r="C348" s="6">
        <v>566</v>
      </c>
      <c r="D348" s="6">
        <v>281457</v>
      </c>
      <c r="E348" s="6">
        <v>0</v>
      </c>
      <c r="F348" s="6">
        <v>0</v>
      </c>
      <c r="G348" s="6"/>
      <c r="H348" s="6"/>
      <c r="I348" s="6"/>
      <c r="J348" s="2">
        <v>-29761.8</v>
      </c>
      <c r="K348" s="6"/>
      <c r="L348" s="6"/>
      <c r="M348" s="7">
        <v>43791</v>
      </c>
      <c r="N348" s="6" t="s">
        <v>656</v>
      </c>
      <c r="O348" s="6">
        <v>1</v>
      </c>
      <c r="P348" s="6">
        <v>1</v>
      </c>
      <c r="Q348" s="7">
        <v>43791</v>
      </c>
      <c r="R348" s="6" t="s">
        <v>1127</v>
      </c>
      <c r="S348" s="6" t="s">
        <v>657</v>
      </c>
      <c r="T348" s="8">
        <v>347</v>
      </c>
      <c r="U348" s="9" t="str">
        <f>IFERROR(VLOOKUP(S:S,'[1]Staff List 15-11-19'!B$1:H$65536,7,0),0)</f>
        <v>Staff</v>
      </c>
    </row>
    <row r="349" spans="1:21" x14ac:dyDescent="0.25">
      <c r="A349" s="5">
        <v>1</v>
      </c>
      <c r="B349" s="6">
        <v>1</v>
      </c>
      <c r="C349" s="6">
        <v>566</v>
      </c>
      <c r="D349" s="6">
        <v>281457</v>
      </c>
      <c r="E349" s="6">
        <v>0</v>
      </c>
      <c r="F349" s="6">
        <v>0</v>
      </c>
      <c r="G349" s="6"/>
      <c r="H349" s="6"/>
      <c r="I349" s="6"/>
      <c r="J349" s="2">
        <v>-110298.68</v>
      </c>
      <c r="K349" s="6"/>
      <c r="L349" s="6"/>
      <c r="M349" s="7">
        <v>43791</v>
      </c>
      <c r="N349" s="6" t="s">
        <v>654</v>
      </c>
      <c r="O349" s="6">
        <v>1</v>
      </c>
      <c r="P349" s="6">
        <v>1</v>
      </c>
      <c r="Q349" s="7">
        <v>43791</v>
      </c>
      <c r="R349" s="6" t="s">
        <v>1127</v>
      </c>
      <c r="S349" s="6" t="s">
        <v>655</v>
      </c>
      <c r="T349" s="8">
        <v>348</v>
      </c>
      <c r="U349" s="9" t="str">
        <f>IFERROR(VLOOKUP(S:S,'[1]Staff List 15-11-19'!B$1:H$65536,7,0),0)</f>
        <v>Staff</v>
      </c>
    </row>
    <row r="350" spans="1:21" x14ac:dyDescent="0.25">
      <c r="A350" s="5">
        <v>1</v>
      </c>
      <c r="B350" s="6">
        <v>1</v>
      </c>
      <c r="C350" s="6">
        <v>566</v>
      </c>
      <c r="D350" s="6">
        <v>281457</v>
      </c>
      <c r="E350" s="6">
        <v>0</v>
      </c>
      <c r="F350" s="6">
        <v>0</v>
      </c>
      <c r="G350" s="6"/>
      <c r="H350" s="6"/>
      <c r="I350" s="6"/>
      <c r="J350" s="2">
        <v>-23747.08</v>
      </c>
      <c r="K350" s="6"/>
      <c r="L350" s="6"/>
      <c r="M350" s="7">
        <v>43791</v>
      </c>
      <c r="N350" s="6" t="s">
        <v>658</v>
      </c>
      <c r="O350" s="6">
        <v>1</v>
      </c>
      <c r="P350" s="6">
        <v>1</v>
      </c>
      <c r="Q350" s="7">
        <v>43791</v>
      </c>
      <c r="R350" s="6" t="s">
        <v>1127</v>
      </c>
      <c r="S350" s="6" t="s">
        <v>659</v>
      </c>
      <c r="T350" s="8">
        <v>349</v>
      </c>
      <c r="U350" s="9" t="str">
        <f>IFERROR(VLOOKUP(S:S,'[1]Staff List 15-11-19'!B$1:H$65536,7,0),0)</f>
        <v>Staff</v>
      </c>
    </row>
    <row r="351" spans="1:21" x14ac:dyDescent="0.25">
      <c r="A351" s="5">
        <v>1</v>
      </c>
      <c r="B351" s="6">
        <v>1</v>
      </c>
      <c r="C351" s="6">
        <v>566</v>
      </c>
      <c r="D351" s="6">
        <v>281457</v>
      </c>
      <c r="E351" s="6">
        <v>0</v>
      </c>
      <c r="F351" s="6">
        <v>0</v>
      </c>
      <c r="G351" s="6"/>
      <c r="H351" s="6"/>
      <c r="I351" s="6"/>
      <c r="J351" s="2">
        <v>-15680.26</v>
      </c>
      <c r="K351" s="6"/>
      <c r="L351" s="6"/>
      <c r="M351" s="7">
        <v>43791</v>
      </c>
      <c r="N351" s="6" t="s">
        <v>660</v>
      </c>
      <c r="O351" s="6">
        <v>1</v>
      </c>
      <c r="P351" s="6">
        <v>1</v>
      </c>
      <c r="Q351" s="7">
        <v>43791</v>
      </c>
      <c r="R351" s="6" t="s">
        <v>1127</v>
      </c>
      <c r="S351" s="6" t="s">
        <v>661</v>
      </c>
      <c r="T351" s="8">
        <v>350</v>
      </c>
      <c r="U351" s="9" t="str">
        <f>IFERROR(VLOOKUP(S:S,'[1]Staff List 15-11-19'!B$1:H$65536,7,0),0)</f>
        <v>Staff</v>
      </c>
    </row>
    <row r="352" spans="1:21" x14ac:dyDescent="0.25">
      <c r="A352" s="5">
        <v>1</v>
      </c>
      <c r="B352" s="6">
        <v>1</v>
      </c>
      <c r="C352" s="6">
        <v>566</v>
      </c>
      <c r="D352" s="6">
        <v>281457</v>
      </c>
      <c r="E352" s="6">
        <v>0</v>
      </c>
      <c r="F352" s="6">
        <v>0</v>
      </c>
      <c r="G352" s="6"/>
      <c r="H352" s="6"/>
      <c r="I352" s="6"/>
      <c r="J352" s="2">
        <v>-14966.72</v>
      </c>
      <c r="K352" s="6"/>
      <c r="L352" s="6"/>
      <c r="M352" s="7">
        <v>43791</v>
      </c>
      <c r="N352" s="6" t="s">
        <v>662</v>
      </c>
      <c r="O352" s="6">
        <v>1</v>
      </c>
      <c r="P352" s="6">
        <v>1</v>
      </c>
      <c r="Q352" s="7">
        <v>43791</v>
      </c>
      <c r="R352" s="6" t="s">
        <v>1127</v>
      </c>
      <c r="S352" s="6" t="s">
        <v>663</v>
      </c>
      <c r="T352" s="8">
        <v>351</v>
      </c>
      <c r="U352" s="9" t="str">
        <f>IFERROR(VLOOKUP(S:S,'[1]Staff List 15-11-19'!B$1:H$65536,7,0),0)</f>
        <v>Staff</v>
      </c>
    </row>
    <row r="353" spans="1:21" x14ac:dyDescent="0.25">
      <c r="A353" s="5">
        <v>1</v>
      </c>
      <c r="B353" s="6">
        <v>1</v>
      </c>
      <c r="C353" s="6">
        <v>566</v>
      </c>
      <c r="D353" s="6">
        <v>281457</v>
      </c>
      <c r="E353" s="6">
        <v>0</v>
      </c>
      <c r="F353" s="6">
        <v>0</v>
      </c>
      <c r="G353" s="6"/>
      <c r="H353" s="6"/>
      <c r="I353" s="6"/>
      <c r="J353" s="2">
        <v>-14685.31</v>
      </c>
      <c r="K353" s="6"/>
      <c r="L353" s="6"/>
      <c r="M353" s="7">
        <v>43791</v>
      </c>
      <c r="N353" s="6" t="s">
        <v>664</v>
      </c>
      <c r="O353" s="6">
        <v>1</v>
      </c>
      <c r="P353" s="6">
        <v>1</v>
      </c>
      <c r="Q353" s="7">
        <v>43791</v>
      </c>
      <c r="R353" s="6" t="s">
        <v>1127</v>
      </c>
      <c r="S353" s="6" t="s">
        <v>665</v>
      </c>
      <c r="T353" s="8">
        <v>352</v>
      </c>
      <c r="U353" s="9" t="str">
        <f>IFERROR(VLOOKUP(S:S,'[1]Staff List 15-11-19'!B$1:H$65536,7,0),0)</f>
        <v>Staff</v>
      </c>
    </row>
    <row r="354" spans="1:21" x14ac:dyDescent="0.25">
      <c r="A354" s="5">
        <v>1</v>
      </c>
      <c r="B354" s="6">
        <v>1</v>
      </c>
      <c r="C354" s="6">
        <v>566</v>
      </c>
      <c r="D354" s="6">
        <v>281457</v>
      </c>
      <c r="E354" s="6">
        <v>0</v>
      </c>
      <c r="F354" s="6">
        <v>0</v>
      </c>
      <c r="G354" s="6"/>
      <c r="H354" s="6"/>
      <c r="I354" s="6"/>
      <c r="J354" s="2">
        <v>-22868.37</v>
      </c>
      <c r="K354" s="6"/>
      <c r="L354" s="6"/>
      <c r="M354" s="7">
        <v>43791</v>
      </c>
      <c r="N354" s="6" t="s">
        <v>666</v>
      </c>
      <c r="O354" s="6">
        <v>1</v>
      </c>
      <c r="P354" s="6">
        <v>1</v>
      </c>
      <c r="Q354" s="7">
        <v>43791</v>
      </c>
      <c r="R354" s="6" t="s">
        <v>1127</v>
      </c>
      <c r="S354" s="6" t="s">
        <v>667</v>
      </c>
      <c r="T354" s="8">
        <v>353</v>
      </c>
      <c r="U354" s="9" t="str">
        <f>IFERROR(VLOOKUP(S:S,'[1]Staff List 15-11-19'!B$1:H$65536,7,0),0)</f>
        <v>Staff</v>
      </c>
    </row>
    <row r="355" spans="1:21" x14ac:dyDescent="0.25">
      <c r="A355" s="5">
        <v>1</v>
      </c>
      <c r="B355" s="6">
        <v>1</v>
      </c>
      <c r="C355" s="6">
        <v>566</v>
      </c>
      <c r="D355" s="6">
        <v>281457</v>
      </c>
      <c r="E355" s="6">
        <v>0</v>
      </c>
      <c r="F355" s="6">
        <v>0</v>
      </c>
      <c r="G355" s="6"/>
      <c r="H355" s="6"/>
      <c r="I355" s="6"/>
      <c r="J355" s="2">
        <v>-37473.82</v>
      </c>
      <c r="K355" s="6"/>
      <c r="L355" s="6"/>
      <c r="M355" s="7">
        <v>43791</v>
      </c>
      <c r="N355" s="6" t="s">
        <v>668</v>
      </c>
      <c r="O355" s="6">
        <v>1</v>
      </c>
      <c r="P355" s="6">
        <v>1</v>
      </c>
      <c r="Q355" s="7">
        <v>43791</v>
      </c>
      <c r="R355" s="6" t="s">
        <v>1127</v>
      </c>
      <c r="S355" s="6" t="s">
        <v>669</v>
      </c>
      <c r="T355" s="8">
        <v>354</v>
      </c>
      <c r="U355" s="9" t="str">
        <f>IFERROR(VLOOKUP(S:S,'[1]Staff List 15-11-19'!B$1:H$65536,7,0),0)</f>
        <v>Staff</v>
      </c>
    </row>
    <row r="356" spans="1:21" x14ac:dyDescent="0.25">
      <c r="A356" s="5">
        <v>1</v>
      </c>
      <c r="B356" s="6">
        <v>1</v>
      </c>
      <c r="C356" s="6">
        <v>566</v>
      </c>
      <c r="D356" s="6">
        <v>281457</v>
      </c>
      <c r="E356" s="6">
        <v>0</v>
      </c>
      <c r="F356" s="6">
        <v>0</v>
      </c>
      <c r="G356" s="6"/>
      <c r="H356" s="6"/>
      <c r="I356" s="6"/>
      <c r="J356" s="2">
        <v>-66962.03</v>
      </c>
      <c r="K356" s="6"/>
      <c r="L356" s="6"/>
      <c r="M356" s="7">
        <v>43791</v>
      </c>
      <c r="N356" s="6" t="s">
        <v>670</v>
      </c>
      <c r="O356" s="6">
        <v>1</v>
      </c>
      <c r="P356" s="6">
        <v>1</v>
      </c>
      <c r="Q356" s="7">
        <v>43791</v>
      </c>
      <c r="R356" s="6" t="s">
        <v>1127</v>
      </c>
      <c r="S356" s="6" t="s">
        <v>671</v>
      </c>
      <c r="T356" s="8">
        <v>355</v>
      </c>
      <c r="U356" s="9" t="str">
        <f>IFERROR(VLOOKUP(S:S,'[1]Staff List 15-11-19'!B$1:H$65536,7,0),0)</f>
        <v>Staff</v>
      </c>
    </row>
    <row r="357" spans="1:21" x14ac:dyDescent="0.25">
      <c r="A357" s="11">
        <v>1</v>
      </c>
      <c r="B357" s="12">
        <v>10</v>
      </c>
      <c r="C357" s="12">
        <v>566</v>
      </c>
      <c r="D357" s="12">
        <v>505101</v>
      </c>
      <c r="E357" s="13">
        <v>0</v>
      </c>
      <c r="F357" s="12">
        <v>0</v>
      </c>
      <c r="G357" s="12"/>
      <c r="H357" s="12"/>
      <c r="I357" s="12"/>
      <c r="J357" s="14">
        <v>750633.74999999988</v>
      </c>
      <c r="K357" s="12"/>
      <c r="L357" s="12"/>
      <c r="M357" s="7">
        <v>43791</v>
      </c>
      <c r="N357" s="12" t="str">
        <f>R357</f>
        <v>November 23 2019 Total  Earning = WUSE BRANCH</v>
      </c>
      <c r="O357" s="12">
        <v>1</v>
      </c>
      <c r="P357" s="6">
        <v>1</v>
      </c>
      <c r="Q357" s="7">
        <v>43791</v>
      </c>
      <c r="R357" s="12" t="s">
        <v>672</v>
      </c>
      <c r="S357" s="12"/>
      <c r="T357" s="8">
        <v>356</v>
      </c>
      <c r="U357" s="9">
        <f>IFERROR(VLOOKUP(S:S,'[1]Staff List 15-11-19'!B$1:H$65536,7,0),0)</f>
        <v>0</v>
      </c>
    </row>
    <row r="358" spans="1:21" x14ac:dyDescent="0.25">
      <c r="A358" s="5">
        <v>1</v>
      </c>
      <c r="B358" s="6">
        <v>18</v>
      </c>
      <c r="C358" s="6">
        <v>566</v>
      </c>
      <c r="D358" s="6">
        <v>281457</v>
      </c>
      <c r="E358" s="6">
        <v>0</v>
      </c>
      <c r="F358" s="6">
        <v>0</v>
      </c>
      <c r="G358" s="6"/>
      <c r="H358" s="6"/>
      <c r="I358" s="6"/>
      <c r="J358" s="2">
        <v>-67530.59</v>
      </c>
      <c r="K358" s="6"/>
      <c r="L358" s="6"/>
      <c r="M358" s="7">
        <v>43791</v>
      </c>
      <c r="N358" s="6" t="s">
        <v>673</v>
      </c>
      <c r="O358" s="6">
        <v>1</v>
      </c>
      <c r="P358" s="6">
        <v>1</v>
      </c>
      <c r="Q358" s="7">
        <v>43791</v>
      </c>
      <c r="R358" s="6" t="s">
        <v>1127</v>
      </c>
      <c r="S358" s="6" t="s">
        <v>674</v>
      </c>
      <c r="T358" s="8">
        <v>357</v>
      </c>
      <c r="U358" s="9" t="str">
        <f>IFERROR(VLOOKUP(S:S,'[1]Staff List 15-11-19'!B$1:H$65536,7,0),0)</f>
        <v>Staff</v>
      </c>
    </row>
    <row r="359" spans="1:21" x14ac:dyDescent="0.25">
      <c r="A359" s="5">
        <v>1</v>
      </c>
      <c r="B359" s="6">
        <v>18</v>
      </c>
      <c r="C359" s="6">
        <v>566</v>
      </c>
      <c r="D359" s="6">
        <v>281457</v>
      </c>
      <c r="E359" s="6">
        <v>0</v>
      </c>
      <c r="F359" s="6">
        <v>0</v>
      </c>
      <c r="G359" s="6"/>
      <c r="H359" s="6"/>
      <c r="I359" s="6"/>
      <c r="J359" s="2">
        <v>-17534.87</v>
      </c>
      <c r="K359" s="6"/>
      <c r="L359" s="6"/>
      <c r="M359" s="7">
        <v>43791</v>
      </c>
      <c r="N359" s="6" t="s">
        <v>675</v>
      </c>
      <c r="O359" s="6">
        <v>1</v>
      </c>
      <c r="P359" s="6">
        <v>1</v>
      </c>
      <c r="Q359" s="7">
        <v>43791</v>
      </c>
      <c r="R359" s="6" t="s">
        <v>1127</v>
      </c>
      <c r="S359" s="6" t="s">
        <v>676</v>
      </c>
      <c r="T359" s="8">
        <v>358</v>
      </c>
      <c r="U359" s="9" t="str">
        <f>IFERROR(VLOOKUP(S:S,'[1]Staff List 15-11-19'!B$1:H$65536,7,0),0)</f>
        <v>Staff</v>
      </c>
    </row>
    <row r="360" spans="1:21" x14ac:dyDescent="0.25">
      <c r="A360" s="5">
        <v>1</v>
      </c>
      <c r="B360" s="6">
        <v>18</v>
      </c>
      <c r="C360" s="6">
        <v>566</v>
      </c>
      <c r="D360" s="6">
        <v>281457</v>
      </c>
      <c r="E360" s="6">
        <v>0</v>
      </c>
      <c r="F360" s="6">
        <v>0</v>
      </c>
      <c r="G360" s="6"/>
      <c r="H360" s="6"/>
      <c r="I360" s="6"/>
      <c r="J360" s="2">
        <v>-16821.259999999998</v>
      </c>
      <c r="K360" s="6"/>
      <c r="L360" s="6"/>
      <c r="M360" s="7">
        <v>43791</v>
      </c>
      <c r="N360" s="6" t="s">
        <v>677</v>
      </c>
      <c r="O360" s="6">
        <v>1</v>
      </c>
      <c r="P360" s="6">
        <v>1</v>
      </c>
      <c r="Q360" s="7">
        <v>43791</v>
      </c>
      <c r="R360" s="6" t="s">
        <v>1127</v>
      </c>
      <c r="S360" s="6" t="s">
        <v>678</v>
      </c>
      <c r="T360" s="8">
        <v>359</v>
      </c>
      <c r="U360" s="9" t="str">
        <f>IFERROR(VLOOKUP(S:S,'[1]Staff List 15-11-19'!B$1:H$65536,7,0),0)</f>
        <v>Staff</v>
      </c>
    </row>
    <row r="361" spans="1:21" x14ac:dyDescent="0.25">
      <c r="A361" s="5">
        <v>1</v>
      </c>
      <c r="B361" s="6">
        <v>18</v>
      </c>
      <c r="C361" s="6">
        <v>566</v>
      </c>
      <c r="D361" s="6">
        <v>281457</v>
      </c>
      <c r="E361" s="6">
        <v>0</v>
      </c>
      <c r="F361" s="6">
        <v>0</v>
      </c>
      <c r="G361" s="6"/>
      <c r="H361" s="6"/>
      <c r="I361" s="6"/>
      <c r="J361" s="2">
        <v>-67530.59</v>
      </c>
      <c r="K361" s="6"/>
      <c r="L361" s="6"/>
      <c r="M361" s="7">
        <v>43791</v>
      </c>
      <c r="N361" s="6" t="s">
        <v>679</v>
      </c>
      <c r="O361" s="6">
        <v>1</v>
      </c>
      <c r="P361" s="6">
        <v>1</v>
      </c>
      <c r="Q361" s="7">
        <v>43791</v>
      </c>
      <c r="R361" s="6" t="s">
        <v>1127</v>
      </c>
      <c r="S361" s="6" t="s">
        <v>680</v>
      </c>
      <c r="T361" s="8">
        <v>360</v>
      </c>
      <c r="U361" s="9" t="str">
        <f>IFERROR(VLOOKUP(S:S,'[1]Staff List 15-11-19'!B$1:H$65536,7,0),0)</f>
        <v>Staff</v>
      </c>
    </row>
    <row r="362" spans="1:21" x14ac:dyDescent="0.25">
      <c r="A362" s="5">
        <v>1</v>
      </c>
      <c r="B362" s="6">
        <v>18</v>
      </c>
      <c r="C362" s="6">
        <v>566</v>
      </c>
      <c r="D362" s="6">
        <v>281457</v>
      </c>
      <c r="E362" s="6">
        <v>0</v>
      </c>
      <c r="F362" s="6">
        <v>0</v>
      </c>
      <c r="G362" s="6"/>
      <c r="H362" s="6"/>
      <c r="I362" s="6"/>
      <c r="J362" s="2">
        <v>-32767.39</v>
      </c>
      <c r="K362" s="6"/>
      <c r="L362" s="6"/>
      <c r="M362" s="7">
        <v>43791</v>
      </c>
      <c r="N362" s="6" t="s">
        <v>681</v>
      </c>
      <c r="O362" s="6">
        <v>1</v>
      </c>
      <c r="P362" s="6">
        <v>1</v>
      </c>
      <c r="Q362" s="7">
        <v>43791</v>
      </c>
      <c r="R362" s="6" t="s">
        <v>1127</v>
      </c>
      <c r="S362" s="6" t="s">
        <v>682</v>
      </c>
      <c r="T362" s="8">
        <v>361</v>
      </c>
      <c r="U362" s="9" t="str">
        <f>IFERROR(VLOOKUP(S:S,'[1]Staff List 15-11-19'!B$1:H$65536,7,0),0)</f>
        <v>Staff</v>
      </c>
    </row>
    <row r="363" spans="1:21" x14ac:dyDescent="0.25">
      <c r="A363" s="5">
        <v>1</v>
      </c>
      <c r="B363" s="6">
        <v>18</v>
      </c>
      <c r="C363" s="6">
        <v>566</v>
      </c>
      <c r="D363" s="6">
        <v>281457</v>
      </c>
      <c r="E363" s="6">
        <v>0</v>
      </c>
      <c r="F363" s="6">
        <v>0</v>
      </c>
      <c r="G363" s="6"/>
      <c r="H363" s="6"/>
      <c r="I363" s="6"/>
      <c r="J363" s="2">
        <v>-16821.259999999998</v>
      </c>
      <c r="K363" s="6"/>
      <c r="L363" s="6"/>
      <c r="M363" s="7">
        <v>43791</v>
      </c>
      <c r="N363" s="6" t="s">
        <v>683</v>
      </c>
      <c r="O363" s="6">
        <v>1</v>
      </c>
      <c r="P363" s="6">
        <v>1</v>
      </c>
      <c r="Q363" s="7">
        <v>43791</v>
      </c>
      <c r="R363" s="6" t="s">
        <v>1127</v>
      </c>
      <c r="S363" s="6" t="s">
        <v>684</v>
      </c>
      <c r="T363" s="8">
        <v>362</v>
      </c>
      <c r="U363" s="9" t="str">
        <f>IFERROR(VLOOKUP(S:S,'[1]Staff List 15-11-19'!B$1:H$65536,7,0),0)</f>
        <v>Staff</v>
      </c>
    </row>
    <row r="364" spans="1:21" x14ac:dyDescent="0.25">
      <c r="A364" s="5">
        <v>1</v>
      </c>
      <c r="B364" s="6">
        <v>18</v>
      </c>
      <c r="C364" s="6">
        <v>566</v>
      </c>
      <c r="D364" s="6">
        <v>281457</v>
      </c>
      <c r="E364" s="6">
        <v>0</v>
      </c>
      <c r="F364" s="6">
        <v>0</v>
      </c>
      <c r="G364" s="6"/>
      <c r="H364" s="6"/>
      <c r="I364" s="6"/>
      <c r="J364" s="2">
        <v>-10788.93</v>
      </c>
      <c r="K364" s="6"/>
      <c r="L364" s="6"/>
      <c r="M364" s="7">
        <v>43791</v>
      </c>
      <c r="N364" s="6" t="s">
        <v>685</v>
      </c>
      <c r="O364" s="6">
        <v>1</v>
      </c>
      <c r="P364" s="6">
        <v>1</v>
      </c>
      <c r="Q364" s="7">
        <v>43791</v>
      </c>
      <c r="R364" s="6" t="s">
        <v>1127</v>
      </c>
      <c r="S364" s="6" t="s">
        <v>686</v>
      </c>
      <c r="T364" s="8">
        <v>363</v>
      </c>
      <c r="U364" s="9" t="str">
        <f>IFERROR(VLOOKUP(S:S,'[1]Staff List 15-11-19'!B$1:H$65536,7,0),0)</f>
        <v>Staff</v>
      </c>
    </row>
    <row r="365" spans="1:21" x14ac:dyDescent="0.25">
      <c r="A365" s="5">
        <v>1</v>
      </c>
      <c r="B365" s="6">
        <v>18</v>
      </c>
      <c r="C365" s="6">
        <v>566</v>
      </c>
      <c r="D365" s="6">
        <v>281457</v>
      </c>
      <c r="E365" s="6">
        <v>0</v>
      </c>
      <c r="F365" s="6">
        <v>0</v>
      </c>
      <c r="G365" s="6"/>
      <c r="H365" s="6"/>
      <c r="I365" s="6"/>
      <c r="J365" s="2">
        <v>-17534.87</v>
      </c>
      <c r="K365" s="6"/>
      <c r="L365" s="6"/>
      <c r="M365" s="7">
        <v>43791</v>
      </c>
      <c r="N365" s="6" t="s">
        <v>687</v>
      </c>
      <c r="O365" s="6">
        <v>1</v>
      </c>
      <c r="P365" s="6">
        <v>1</v>
      </c>
      <c r="Q365" s="7">
        <v>43791</v>
      </c>
      <c r="R365" s="6" t="s">
        <v>1127</v>
      </c>
      <c r="S365" s="6" t="s">
        <v>688</v>
      </c>
      <c r="T365" s="8">
        <v>364</v>
      </c>
      <c r="U365" s="9" t="str">
        <f>IFERROR(VLOOKUP(S:S,'[1]Staff List 15-11-19'!B$1:H$65536,7,0),0)</f>
        <v>Staff</v>
      </c>
    </row>
    <row r="366" spans="1:21" x14ac:dyDescent="0.25">
      <c r="A366" s="5">
        <v>1</v>
      </c>
      <c r="B366" s="6">
        <v>18</v>
      </c>
      <c r="C366" s="6">
        <v>566</v>
      </c>
      <c r="D366" s="6">
        <v>281457</v>
      </c>
      <c r="E366" s="6">
        <v>0</v>
      </c>
      <c r="F366" s="6">
        <v>0</v>
      </c>
      <c r="G366" s="6"/>
      <c r="H366" s="6"/>
      <c r="I366" s="6"/>
      <c r="J366" s="2">
        <v>-10788.93</v>
      </c>
      <c r="K366" s="6"/>
      <c r="L366" s="6"/>
      <c r="M366" s="7">
        <v>43791</v>
      </c>
      <c r="N366" s="6" t="s">
        <v>689</v>
      </c>
      <c r="O366" s="6">
        <v>1</v>
      </c>
      <c r="P366" s="6">
        <v>1</v>
      </c>
      <c r="Q366" s="7">
        <v>43791</v>
      </c>
      <c r="R366" s="6" t="s">
        <v>1127</v>
      </c>
      <c r="S366" s="6" t="s">
        <v>690</v>
      </c>
      <c r="T366" s="8">
        <v>365</v>
      </c>
      <c r="U366" s="9" t="str">
        <f>IFERROR(VLOOKUP(S:S,'[1]Staff List 15-11-19'!B$1:H$65536,7,0),0)</f>
        <v>Staff</v>
      </c>
    </row>
    <row r="367" spans="1:21" x14ac:dyDescent="0.25">
      <c r="A367" s="5">
        <v>1</v>
      </c>
      <c r="B367" s="6">
        <v>18</v>
      </c>
      <c r="C367" s="6">
        <v>566</v>
      </c>
      <c r="D367" s="6">
        <v>281457</v>
      </c>
      <c r="E367" s="6">
        <v>0</v>
      </c>
      <c r="F367" s="6">
        <v>0</v>
      </c>
      <c r="G367" s="6"/>
      <c r="H367" s="6"/>
      <c r="I367" s="6"/>
      <c r="J367" s="2">
        <v>-16821.259999999998</v>
      </c>
      <c r="K367" s="6"/>
      <c r="L367" s="6"/>
      <c r="M367" s="7">
        <v>43791</v>
      </c>
      <c r="N367" s="6" t="s">
        <v>691</v>
      </c>
      <c r="O367" s="6">
        <v>1</v>
      </c>
      <c r="P367" s="6">
        <v>1</v>
      </c>
      <c r="Q367" s="7">
        <v>43791</v>
      </c>
      <c r="R367" s="6" t="s">
        <v>1127</v>
      </c>
      <c r="S367" s="6" t="s">
        <v>692</v>
      </c>
      <c r="T367" s="8">
        <v>366</v>
      </c>
      <c r="U367" s="9" t="str">
        <f>IFERROR(VLOOKUP(S:S,'[1]Staff List 15-11-19'!B$1:H$65536,7,0),0)</f>
        <v>Staff</v>
      </c>
    </row>
    <row r="368" spans="1:21" x14ac:dyDescent="0.25">
      <c r="A368" s="11">
        <v>1</v>
      </c>
      <c r="B368" s="12">
        <v>18</v>
      </c>
      <c r="C368" s="12">
        <v>566</v>
      </c>
      <c r="D368" s="12">
        <v>505101</v>
      </c>
      <c r="E368" s="13">
        <v>0</v>
      </c>
      <c r="F368" s="12">
        <v>0</v>
      </c>
      <c r="G368" s="12"/>
      <c r="H368" s="12"/>
      <c r="I368" s="12"/>
      <c r="J368" s="14">
        <v>274939.95</v>
      </c>
      <c r="K368" s="12"/>
      <c r="L368" s="12"/>
      <c r="M368" s="7">
        <v>43791</v>
      </c>
      <c r="N368" s="12" t="str">
        <f>R368</f>
        <v>November 23 2019 Total  Earning = YOLA BRANCH</v>
      </c>
      <c r="O368" s="12">
        <v>1</v>
      </c>
      <c r="P368" s="6">
        <v>1</v>
      </c>
      <c r="Q368" s="7">
        <v>43791</v>
      </c>
      <c r="R368" s="12" t="s">
        <v>693</v>
      </c>
      <c r="S368" s="12"/>
      <c r="T368" s="8">
        <v>367</v>
      </c>
      <c r="U368" s="9">
        <f>IFERROR(VLOOKUP(S:S,'[1]Staff List 15-11-19'!B$1:H$65536,7,0),0)</f>
        <v>0</v>
      </c>
    </row>
    <row r="369" spans="1:21" x14ac:dyDescent="0.25">
      <c r="A369" s="5">
        <v>1</v>
      </c>
      <c r="B369" s="6">
        <v>3</v>
      </c>
      <c r="C369" s="6">
        <v>566</v>
      </c>
      <c r="D369" s="6">
        <v>281457</v>
      </c>
      <c r="E369" s="6">
        <v>0</v>
      </c>
      <c r="F369" s="6">
        <v>0</v>
      </c>
      <c r="G369" s="6"/>
      <c r="H369" s="6"/>
      <c r="I369" s="6"/>
      <c r="J369" s="2">
        <v>-11915.32</v>
      </c>
      <c r="K369" s="6"/>
      <c r="L369" s="6"/>
      <c r="M369" s="7">
        <v>43791</v>
      </c>
      <c r="N369" s="6" t="s">
        <v>694</v>
      </c>
      <c r="O369" s="6">
        <v>1</v>
      </c>
      <c r="P369" s="6">
        <v>1</v>
      </c>
      <c r="Q369" s="7">
        <v>43791</v>
      </c>
      <c r="R369" s="6" t="s">
        <v>1127</v>
      </c>
      <c r="S369" s="6" t="s">
        <v>695</v>
      </c>
      <c r="T369" s="8">
        <v>368</v>
      </c>
      <c r="U369" s="9" t="str">
        <f>IFERROR(VLOOKUP(S:S,'[1]Staff List 15-11-19'!B$1:H$65536,7,0),0)</f>
        <v>Staff</v>
      </c>
    </row>
    <row r="370" spans="1:21" x14ac:dyDescent="0.25">
      <c r="A370" s="5">
        <v>1</v>
      </c>
      <c r="B370" s="6">
        <v>3</v>
      </c>
      <c r="C370" s="6">
        <v>566</v>
      </c>
      <c r="D370" s="6">
        <v>281457</v>
      </c>
      <c r="E370" s="6">
        <v>0</v>
      </c>
      <c r="F370" s="6">
        <v>0</v>
      </c>
      <c r="G370" s="17"/>
      <c r="H370" s="17"/>
      <c r="I370" s="17"/>
      <c r="J370" s="2">
        <v>-11334.89</v>
      </c>
      <c r="K370" s="17"/>
      <c r="L370" s="17"/>
      <c r="M370" s="7">
        <v>43791</v>
      </c>
      <c r="N370" s="17" t="s">
        <v>696</v>
      </c>
      <c r="O370" s="17">
        <v>1</v>
      </c>
      <c r="P370" s="6">
        <v>1</v>
      </c>
      <c r="Q370" s="7">
        <v>43791</v>
      </c>
      <c r="R370" s="17" t="s">
        <v>1127</v>
      </c>
      <c r="S370" s="17" t="s">
        <v>697</v>
      </c>
      <c r="T370" s="8">
        <v>369</v>
      </c>
      <c r="U370" s="9" t="str">
        <f>IFERROR(VLOOKUP(S:S,'[1]Staff List 15-11-19'!B$1:H$65536,7,0),0)</f>
        <v>Staff</v>
      </c>
    </row>
    <row r="371" spans="1:21" x14ac:dyDescent="0.25">
      <c r="A371" s="5">
        <v>1</v>
      </c>
      <c r="B371" s="6">
        <v>3</v>
      </c>
      <c r="C371" s="6">
        <v>566</v>
      </c>
      <c r="D371" s="6">
        <v>281457</v>
      </c>
      <c r="E371" s="6">
        <v>0</v>
      </c>
      <c r="F371" s="6">
        <v>0</v>
      </c>
      <c r="G371" s="6"/>
      <c r="H371" s="6"/>
      <c r="I371" s="6"/>
      <c r="J371" s="2">
        <v>-53158.41</v>
      </c>
      <c r="K371" s="6"/>
      <c r="L371" s="6"/>
      <c r="M371" s="7">
        <v>43791</v>
      </c>
      <c r="N371" s="6" t="s">
        <v>698</v>
      </c>
      <c r="O371" s="6">
        <v>1</v>
      </c>
      <c r="P371" s="6">
        <v>1</v>
      </c>
      <c r="Q371" s="7">
        <v>43791</v>
      </c>
      <c r="R371" s="6" t="s">
        <v>1127</v>
      </c>
      <c r="S371" s="6" t="s">
        <v>699</v>
      </c>
      <c r="T371" s="8">
        <v>370</v>
      </c>
      <c r="U371" s="9" t="str">
        <f>IFERROR(VLOOKUP(S:S,'[1]Staff List 15-11-19'!B$1:H$65536,7,0),0)</f>
        <v>Staff</v>
      </c>
    </row>
    <row r="372" spans="1:21" x14ac:dyDescent="0.25">
      <c r="A372" s="5">
        <v>1</v>
      </c>
      <c r="B372" s="6">
        <v>3</v>
      </c>
      <c r="C372" s="6">
        <v>566</v>
      </c>
      <c r="D372" s="6">
        <v>281457</v>
      </c>
      <c r="E372" s="6">
        <v>0</v>
      </c>
      <c r="F372" s="6">
        <v>0</v>
      </c>
      <c r="G372" s="6"/>
      <c r="H372" s="6"/>
      <c r="I372" s="6"/>
      <c r="J372" s="2">
        <v>-16821.259999999998</v>
      </c>
      <c r="K372" s="6"/>
      <c r="L372" s="6"/>
      <c r="M372" s="7">
        <v>43791</v>
      </c>
      <c r="N372" s="6" t="s">
        <v>700</v>
      </c>
      <c r="O372" s="6">
        <v>1</v>
      </c>
      <c r="P372" s="6">
        <v>1</v>
      </c>
      <c r="Q372" s="7">
        <v>43791</v>
      </c>
      <c r="R372" s="6" t="s">
        <v>1127</v>
      </c>
      <c r="S372" s="6" t="s">
        <v>701</v>
      </c>
      <c r="T372" s="8">
        <v>371</v>
      </c>
      <c r="U372" s="9" t="str">
        <f>IFERROR(VLOOKUP(S:S,'[1]Staff List 15-11-19'!B$1:H$65536,7,0),0)</f>
        <v>Staff</v>
      </c>
    </row>
    <row r="373" spans="1:21" x14ac:dyDescent="0.25">
      <c r="A373" s="5">
        <v>1</v>
      </c>
      <c r="B373" s="6">
        <v>3</v>
      </c>
      <c r="C373" s="6">
        <v>566</v>
      </c>
      <c r="D373" s="6">
        <v>281457</v>
      </c>
      <c r="E373" s="6">
        <v>0</v>
      </c>
      <c r="F373" s="6">
        <v>0</v>
      </c>
      <c r="G373" s="6"/>
      <c r="H373" s="6"/>
      <c r="I373" s="6"/>
      <c r="J373" s="2">
        <v>-54751.839999999997</v>
      </c>
      <c r="K373" s="6"/>
      <c r="L373" s="6"/>
      <c r="M373" s="7">
        <v>43791</v>
      </c>
      <c r="N373" s="6" t="s">
        <v>702</v>
      </c>
      <c r="O373" s="6">
        <v>1</v>
      </c>
      <c r="P373" s="6">
        <v>1</v>
      </c>
      <c r="Q373" s="7">
        <v>43791</v>
      </c>
      <c r="R373" s="6" t="s">
        <v>1127</v>
      </c>
      <c r="S373" s="6" t="s">
        <v>703</v>
      </c>
      <c r="T373" s="8">
        <v>372</v>
      </c>
      <c r="U373" s="9" t="str">
        <f>IFERROR(VLOOKUP(S:S,'[1]Staff List 15-11-19'!B$1:H$65536,7,0),0)</f>
        <v>Staff</v>
      </c>
    </row>
    <row r="374" spans="1:21" x14ac:dyDescent="0.25">
      <c r="A374" s="5">
        <v>1</v>
      </c>
      <c r="B374" s="6">
        <v>3</v>
      </c>
      <c r="C374" s="6">
        <v>566</v>
      </c>
      <c r="D374" s="6">
        <v>281457</v>
      </c>
      <c r="E374" s="6">
        <v>0</v>
      </c>
      <c r="F374" s="6">
        <v>0</v>
      </c>
      <c r="G374" s="6"/>
      <c r="H374" s="6"/>
      <c r="I374" s="6"/>
      <c r="J374" s="2">
        <v>-32224.17</v>
      </c>
      <c r="K374" s="6"/>
      <c r="L374" s="6"/>
      <c r="M374" s="7">
        <v>43791</v>
      </c>
      <c r="N374" s="6" t="s">
        <v>704</v>
      </c>
      <c r="O374" s="6">
        <v>1</v>
      </c>
      <c r="P374" s="6">
        <v>1</v>
      </c>
      <c r="Q374" s="7">
        <v>43791</v>
      </c>
      <c r="R374" s="6" t="s">
        <v>1127</v>
      </c>
      <c r="S374" s="6" t="s">
        <v>705</v>
      </c>
      <c r="T374" s="8">
        <v>373</v>
      </c>
      <c r="U374" s="9" t="str">
        <f>IFERROR(VLOOKUP(S:S,'[1]Staff List 15-11-19'!B$1:H$65536,7,0),0)</f>
        <v>Staff</v>
      </c>
    </row>
    <row r="375" spans="1:21" x14ac:dyDescent="0.25">
      <c r="A375" s="5">
        <v>1</v>
      </c>
      <c r="B375" s="6">
        <v>3</v>
      </c>
      <c r="C375" s="6">
        <v>566</v>
      </c>
      <c r="D375" s="6">
        <v>281457</v>
      </c>
      <c r="E375" s="6">
        <v>0</v>
      </c>
      <c r="F375" s="6">
        <v>0</v>
      </c>
      <c r="G375" s="6"/>
      <c r="H375" s="6"/>
      <c r="I375" s="6"/>
      <c r="J375" s="2">
        <v>-11334.89</v>
      </c>
      <c r="K375" s="6"/>
      <c r="L375" s="6"/>
      <c r="M375" s="7">
        <v>43791</v>
      </c>
      <c r="N375" s="6" t="s">
        <v>706</v>
      </c>
      <c r="O375" s="6">
        <v>1</v>
      </c>
      <c r="P375" s="6">
        <v>1</v>
      </c>
      <c r="Q375" s="7">
        <v>43791</v>
      </c>
      <c r="R375" s="6" t="s">
        <v>1127</v>
      </c>
      <c r="S375" s="6" t="s">
        <v>707</v>
      </c>
      <c r="T375" s="8">
        <v>374</v>
      </c>
      <c r="U375" s="9" t="str">
        <f>IFERROR(VLOOKUP(S:S,'[1]Staff List 15-11-19'!B$1:H$65536,7,0),0)</f>
        <v>Staff</v>
      </c>
    </row>
    <row r="376" spans="1:21" x14ac:dyDescent="0.25">
      <c r="A376" s="5">
        <v>1</v>
      </c>
      <c r="B376" s="6">
        <v>3</v>
      </c>
      <c r="C376" s="6">
        <v>566</v>
      </c>
      <c r="D376" s="6">
        <v>281457</v>
      </c>
      <c r="E376" s="6">
        <v>0</v>
      </c>
      <c r="F376" s="6">
        <v>0</v>
      </c>
      <c r="G376" s="6"/>
      <c r="H376" s="6"/>
      <c r="I376" s="6"/>
      <c r="J376" s="2">
        <v>-33974.17</v>
      </c>
      <c r="K376" s="6"/>
      <c r="L376" s="6"/>
      <c r="M376" s="7">
        <v>43791</v>
      </c>
      <c r="N376" s="6" t="s">
        <v>708</v>
      </c>
      <c r="O376" s="6">
        <v>1</v>
      </c>
      <c r="P376" s="6">
        <v>1</v>
      </c>
      <c r="Q376" s="7">
        <v>43791</v>
      </c>
      <c r="R376" s="6" t="s">
        <v>1127</v>
      </c>
      <c r="S376" s="6" t="s">
        <v>709</v>
      </c>
      <c r="T376" s="8">
        <v>375</v>
      </c>
      <c r="U376" s="9" t="str">
        <f>IFERROR(VLOOKUP(S:S,'[1]Staff List 15-11-19'!B$1:H$65536,7,0),0)</f>
        <v>Staff</v>
      </c>
    </row>
    <row r="377" spans="1:21" x14ac:dyDescent="0.25">
      <c r="A377" s="5">
        <v>1</v>
      </c>
      <c r="B377" s="6">
        <v>3</v>
      </c>
      <c r="C377" s="6">
        <v>566</v>
      </c>
      <c r="D377" s="6">
        <v>281457</v>
      </c>
      <c r="E377" s="6">
        <v>0</v>
      </c>
      <c r="F377" s="6">
        <v>0</v>
      </c>
      <c r="G377" s="6"/>
      <c r="H377" s="6"/>
      <c r="I377" s="6"/>
      <c r="J377" s="2">
        <v>-10788.93</v>
      </c>
      <c r="K377" s="6"/>
      <c r="L377" s="6"/>
      <c r="M377" s="7">
        <v>43791</v>
      </c>
      <c r="N377" s="6" t="s">
        <v>710</v>
      </c>
      <c r="O377" s="6">
        <v>1</v>
      </c>
      <c r="P377" s="6">
        <v>1</v>
      </c>
      <c r="Q377" s="7">
        <v>43791</v>
      </c>
      <c r="R377" s="6" t="s">
        <v>1127</v>
      </c>
      <c r="S377" s="6" t="s">
        <v>711</v>
      </c>
      <c r="T377" s="8">
        <v>376</v>
      </c>
      <c r="U377" s="9" t="str">
        <f>IFERROR(VLOOKUP(S:S,'[1]Staff List 15-11-19'!B$1:H$65536,7,0),0)</f>
        <v>Staff</v>
      </c>
    </row>
    <row r="378" spans="1:21" x14ac:dyDescent="0.25">
      <c r="A378" s="5">
        <v>1</v>
      </c>
      <c r="B378" s="6">
        <v>3</v>
      </c>
      <c r="C378" s="6">
        <v>566</v>
      </c>
      <c r="D378" s="6">
        <v>281457</v>
      </c>
      <c r="E378" s="6">
        <v>0</v>
      </c>
      <c r="F378" s="6">
        <v>0</v>
      </c>
      <c r="G378" s="6"/>
      <c r="H378" s="6"/>
      <c r="I378" s="6"/>
      <c r="J378" s="2">
        <v>-11334.89</v>
      </c>
      <c r="K378" s="6"/>
      <c r="L378" s="6"/>
      <c r="M378" s="7">
        <v>43791</v>
      </c>
      <c r="N378" s="6" t="s">
        <v>712</v>
      </c>
      <c r="O378" s="6">
        <v>1</v>
      </c>
      <c r="P378" s="6">
        <v>1</v>
      </c>
      <c r="Q378" s="7">
        <v>43791</v>
      </c>
      <c r="R378" s="6" t="s">
        <v>1127</v>
      </c>
      <c r="S378" s="6" t="s">
        <v>713</v>
      </c>
      <c r="T378" s="8">
        <v>377</v>
      </c>
      <c r="U378" s="9" t="str">
        <f>IFERROR(VLOOKUP(S:S,'[1]Staff List 15-11-19'!B$1:H$65536,7,0),0)</f>
        <v>Staff</v>
      </c>
    </row>
    <row r="379" spans="1:21" x14ac:dyDescent="0.25">
      <c r="A379" s="5">
        <v>1</v>
      </c>
      <c r="B379" s="6">
        <v>3</v>
      </c>
      <c r="C379" s="6">
        <v>566</v>
      </c>
      <c r="D379" s="6">
        <v>281457</v>
      </c>
      <c r="E379" s="6">
        <v>0</v>
      </c>
      <c r="F379" s="6">
        <v>0</v>
      </c>
      <c r="G379" s="6"/>
      <c r="H379" s="6"/>
      <c r="I379" s="6"/>
      <c r="J379" s="2">
        <v>-117717.03</v>
      </c>
      <c r="K379" s="6"/>
      <c r="L379" s="6"/>
      <c r="M379" s="7">
        <v>43791</v>
      </c>
      <c r="N379" s="6" t="s">
        <v>714</v>
      </c>
      <c r="O379" s="6">
        <v>1</v>
      </c>
      <c r="P379" s="6">
        <v>1</v>
      </c>
      <c r="Q379" s="7">
        <v>43791</v>
      </c>
      <c r="R379" s="6" t="s">
        <v>1127</v>
      </c>
      <c r="S379" s="6" t="s">
        <v>715</v>
      </c>
      <c r="T379" s="8">
        <v>378</v>
      </c>
      <c r="U379" s="9" t="str">
        <f>IFERROR(VLOOKUP(S:S,'[1]Staff List 15-11-19'!B$1:H$65536,7,0),0)</f>
        <v>Staff</v>
      </c>
    </row>
    <row r="380" spans="1:21" x14ac:dyDescent="0.25">
      <c r="A380" s="5">
        <v>1</v>
      </c>
      <c r="B380" s="6">
        <v>3</v>
      </c>
      <c r="C380" s="6">
        <v>566</v>
      </c>
      <c r="D380" s="6">
        <v>281457</v>
      </c>
      <c r="E380" s="6">
        <v>0</v>
      </c>
      <c r="F380" s="6">
        <v>0</v>
      </c>
      <c r="G380" s="6"/>
      <c r="H380" s="6"/>
      <c r="I380" s="6"/>
      <c r="J380" s="2">
        <v>-184711.67999999999</v>
      </c>
      <c r="K380" s="6"/>
      <c r="L380" s="6"/>
      <c r="M380" s="7">
        <v>43791</v>
      </c>
      <c r="N380" s="6" t="s">
        <v>716</v>
      </c>
      <c r="O380" s="6">
        <v>1</v>
      </c>
      <c r="P380" s="6">
        <v>1</v>
      </c>
      <c r="Q380" s="7">
        <v>43791</v>
      </c>
      <c r="R380" s="6" t="s">
        <v>1127</v>
      </c>
      <c r="S380" s="6" t="s">
        <v>717</v>
      </c>
      <c r="T380" s="8">
        <v>379</v>
      </c>
      <c r="U380" s="9" t="str">
        <f>IFERROR(VLOOKUP(S:S,'[1]Staff List 15-11-19'!B$1:H$65536,7,0),0)</f>
        <v>Staff</v>
      </c>
    </row>
    <row r="381" spans="1:21" x14ac:dyDescent="0.25">
      <c r="A381" s="11">
        <v>1</v>
      </c>
      <c r="B381" s="12">
        <v>14</v>
      </c>
      <c r="C381" s="12">
        <v>566</v>
      </c>
      <c r="D381" s="12">
        <v>505101</v>
      </c>
      <c r="E381" s="13">
        <v>0</v>
      </c>
      <c r="F381" s="12">
        <v>0</v>
      </c>
      <c r="G381" s="12"/>
      <c r="H381" s="12"/>
      <c r="I381" s="12"/>
      <c r="J381" s="14">
        <v>550067.48</v>
      </c>
      <c r="K381" s="12"/>
      <c r="L381" s="12"/>
      <c r="M381" s="7">
        <v>43791</v>
      </c>
      <c r="N381" s="12" t="str">
        <f>R381</f>
        <v>November 23 2019 Total  Earning = ZOO ROAD BRANCH</v>
      </c>
      <c r="O381" s="12">
        <v>1</v>
      </c>
      <c r="P381" s="6">
        <v>1</v>
      </c>
      <c r="Q381" s="7">
        <v>43791</v>
      </c>
      <c r="R381" s="12" t="s">
        <v>718</v>
      </c>
      <c r="S381" s="12"/>
      <c r="T381" s="8">
        <v>380</v>
      </c>
      <c r="U381" s="9">
        <f>IFERROR(VLOOKUP(S:S,'[1]Staff List 15-11-19'!B$1:H$65536,7,0),0)</f>
        <v>0</v>
      </c>
    </row>
    <row r="382" spans="1:21" x14ac:dyDescent="0.25">
      <c r="A382" s="5">
        <v>1</v>
      </c>
      <c r="B382" s="6">
        <v>1</v>
      </c>
      <c r="C382" s="6">
        <v>566</v>
      </c>
      <c r="D382" s="6">
        <v>281457</v>
      </c>
      <c r="E382" s="6">
        <v>0</v>
      </c>
      <c r="F382" s="6">
        <v>0</v>
      </c>
      <c r="G382" s="6"/>
      <c r="H382" s="6"/>
      <c r="I382" s="6"/>
      <c r="J382" s="2">
        <v>-23392.7</v>
      </c>
      <c r="K382" s="6"/>
      <c r="L382" s="6"/>
      <c r="M382" s="7">
        <v>43791</v>
      </c>
      <c r="N382" s="6" t="s">
        <v>719</v>
      </c>
      <c r="O382" s="6">
        <v>1</v>
      </c>
      <c r="P382" s="6">
        <v>1</v>
      </c>
      <c r="Q382" s="7">
        <v>43791</v>
      </c>
      <c r="R382" s="6" t="s">
        <v>1127</v>
      </c>
      <c r="S382" s="6" t="s">
        <v>720</v>
      </c>
      <c r="T382" s="8">
        <v>381</v>
      </c>
      <c r="U382" s="9" t="str">
        <f>IFERROR(VLOOKUP(S:S,'[1]Staff List 15-11-19'!B$1:H$65536,7,0),0)</f>
        <v>Staff</v>
      </c>
    </row>
    <row r="383" spans="1:21" x14ac:dyDescent="0.25">
      <c r="A383" s="5">
        <v>1</v>
      </c>
      <c r="B383" s="6">
        <v>1</v>
      </c>
      <c r="C383" s="6">
        <v>566</v>
      </c>
      <c r="D383" s="6">
        <v>281457</v>
      </c>
      <c r="E383" s="6">
        <v>0</v>
      </c>
      <c r="F383" s="6">
        <v>0</v>
      </c>
      <c r="G383" s="6"/>
      <c r="H383" s="6"/>
      <c r="I383" s="6"/>
      <c r="J383" s="2">
        <v>-23392.7</v>
      </c>
      <c r="K383" s="6"/>
      <c r="L383" s="6"/>
      <c r="M383" s="7">
        <v>43791</v>
      </c>
      <c r="N383" s="6" t="s">
        <v>721</v>
      </c>
      <c r="O383" s="6">
        <v>1</v>
      </c>
      <c r="P383" s="6">
        <v>1</v>
      </c>
      <c r="Q383" s="7">
        <v>43791</v>
      </c>
      <c r="R383" s="6" t="s">
        <v>1127</v>
      </c>
      <c r="S383" s="6" t="s">
        <v>722</v>
      </c>
      <c r="T383" s="8">
        <v>382</v>
      </c>
      <c r="U383" s="9" t="str">
        <f>IFERROR(VLOOKUP(S:S,'[1]Staff List 15-11-19'!B$1:H$65536,7,0),0)</f>
        <v>Staff</v>
      </c>
    </row>
    <row r="384" spans="1:21" x14ac:dyDescent="0.25">
      <c r="A384" s="5">
        <v>1</v>
      </c>
      <c r="B384" s="6">
        <v>1</v>
      </c>
      <c r="C384" s="6">
        <v>566</v>
      </c>
      <c r="D384" s="6">
        <v>281457</v>
      </c>
      <c r="E384" s="6">
        <v>0</v>
      </c>
      <c r="F384" s="6">
        <v>0</v>
      </c>
      <c r="G384" s="6"/>
      <c r="H384" s="6"/>
      <c r="I384" s="6"/>
      <c r="J384" s="2">
        <v>-42980.33</v>
      </c>
      <c r="K384" s="6"/>
      <c r="L384" s="6"/>
      <c r="M384" s="7">
        <v>43791</v>
      </c>
      <c r="N384" s="6" t="s">
        <v>723</v>
      </c>
      <c r="O384" s="6">
        <v>1</v>
      </c>
      <c r="P384" s="6">
        <v>1</v>
      </c>
      <c r="Q384" s="7">
        <v>43791</v>
      </c>
      <c r="R384" s="6" t="s">
        <v>1127</v>
      </c>
      <c r="S384" s="6" t="s">
        <v>724</v>
      </c>
      <c r="T384" s="8">
        <v>383</v>
      </c>
      <c r="U384" s="9" t="str">
        <f>IFERROR(VLOOKUP(S:S,'[1]Staff List 15-11-19'!B$1:H$65536,7,0),0)</f>
        <v>Staff</v>
      </c>
    </row>
    <row r="385" spans="1:21" x14ac:dyDescent="0.25">
      <c r="A385" s="5">
        <v>1</v>
      </c>
      <c r="B385" s="6">
        <v>1</v>
      </c>
      <c r="C385" s="6">
        <v>566</v>
      </c>
      <c r="D385" s="6">
        <v>281457</v>
      </c>
      <c r="E385" s="6">
        <v>0</v>
      </c>
      <c r="F385" s="6">
        <v>0</v>
      </c>
      <c r="G385" s="6"/>
      <c r="H385" s="6"/>
      <c r="I385" s="6"/>
      <c r="J385" s="2">
        <v>-203748.29</v>
      </c>
      <c r="K385" s="6"/>
      <c r="L385" s="6"/>
      <c r="M385" s="7">
        <v>43791</v>
      </c>
      <c r="N385" s="6" t="s">
        <v>725</v>
      </c>
      <c r="O385" s="6">
        <v>1</v>
      </c>
      <c r="P385" s="6">
        <v>1</v>
      </c>
      <c r="Q385" s="7">
        <v>43791</v>
      </c>
      <c r="R385" s="6" t="s">
        <v>1127</v>
      </c>
      <c r="S385" s="6" t="s">
        <v>726</v>
      </c>
      <c r="T385" s="8">
        <v>384</v>
      </c>
      <c r="U385" s="9" t="str">
        <f>IFERROR(VLOOKUP(S:S,'[1]Staff List 15-11-19'!B$1:H$65536,7,0),0)</f>
        <v>Staff</v>
      </c>
    </row>
    <row r="386" spans="1:21" x14ac:dyDescent="0.25">
      <c r="A386" s="11">
        <v>1</v>
      </c>
      <c r="B386" s="12">
        <v>1</v>
      </c>
      <c r="C386" s="12">
        <v>566</v>
      </c>
      <c r="D386" s="12">
        <v>505102</v>
      </c>
      <c r="E386" s="13">
        <v>0</v>
      </c>
      <c r="F386" s="12">
        <v>0</v>
      </c>
      <c r="G386" s="12"/>
      <c r="H386" s="12"/>
      <c r="I386" s="12"/>
      <c r="J386" s="14">
        <v>293514.02</v>
      </c>
      <c r="K386" s="12"/>
      <c r="L386" s="12"/>
      <c r="M386" s="7">
        <v>43791</v>
      </c>
      <c r="N386" s="12" t="str">
        <f>R386</f>
        <v>November 23 2019 Total  Earning = E-BUSINESS</v>
      </c>
      <c r="O386" s="12">
        <v>1</v>
      </c>
      <c r="P386" s="6">
        <v>1</v>
      </c>
      <c r="Q386" s="7">
        <v>43791</v>
      </c>
      <c r="R386" s="12" t="s">
        <v>727</v>
      </c>
      <c r="S386" s="12"/>
      <c r="T386" s="8">
        <v>385</v>
      </c>
      <c r="U386" s="9">
        <f>IFERROR(VLOOKUP(S:S,'[1]Staff List 15-11-19'!B$1:H$65536,7,0),0)</f>
        <v>0</v>
      </c>
    </row>
    <row r="387" spans="1:21" x14ac:dyDescent="0.25">
      <c r="A387" s="5">
        <v>1</v>
      </c>
      <c r="B387" s="6">
        <v>1</v>
      </c>
      <c r="C387" s="6">
        <v>566</v>
      </c>
      <c r="D387" s="6">
        <v>281457</v>
      </c>
      <c r="E387" s="6">
        <v>0</v>
      </c>
      <c r="F387" s="6">
        <v>0</v>
      </c>
      <c r="G387" s="6"/>
      <c r="H387" s="6"/>
      <c r="I387" s="6"/>
      <c r="J387" s="2">
        <v>-162278.71</v>
      </c>
      <c r="K387" s="6"/>
      <c r="L387" s="6"/>
      <c r="M387" s="7">
        <v>43791</v>
      </c>
      <c r="N387" s="6" t="s">
        <v>728</v>
      </c>
      <c r="O387" s="6">
        <v>1</v>
      </c>
      <c r="P387" s="6">
        <v>1</v>
      </c>
      <c r="Q387" s="7">
        <v>43791</v>
      </c>
      <c r="R387" s="6" t="s">
        <v>1127</v>
      </c>
      <c r="S387" s="6" t="s">
        <v>729</v>
      </c>
      <c r="T387" s="8">
        <v>386</v>
      </c>
      <c r="U387" s="9" t="str">
        <f>IFERROR(VLOOKUP(S:S,'[1]Staff List 15-11-19'!B$1:H$65536,7,0),0)</f>
        <v>Staff</v>
      </c>
    </row>
    <row r="388" spans="1:21" x14ac:dyDescent="0.25">
      <c r="A388" s="5">
        <v>1</v>
      </c>
      <c r="B388" s="6">
        <v>1</v>
      </c>
      <c r="C388" s="6">
        <v>566</v>
      </c>
      <c r="D388" s="6">
        <v>281457</v>
      </c>
      <c r="E388" s="6">
        <v>0</v>
      </c>
      <c r="F388" s="6">
        <v>0</v>
      </c>
      <c r="G388" s="6"/>
      <c r="H388" s="6"/>
      <c r="I388" s="6"/>
      <c r="J388" s="2">
        <v>-68273.75</v>
      </c>
      <c r="K388" s="6"/>
      <c r="L388" s="6"/>
      <c r="M388" s="7">
        <v>43791</v>
      </c>
      <c r="N388" s="6" t="s">
        <v>730</v>
      </c>
      <c r="O388" s="6">
        <v>1</v>
      </c>
      <c r="P388" s="6">
        <v>1</v>
      </c>
      <c r="Q388" s="7">
        <v>43791</v>
      </c>
      <c r="R388" s="6" t="s">
        <v>1127</v>
      </c>
      <c r="S388" s="6" t="s">
        <v>731</v>
      </c>
      <c r="T388" s="8">
        <v>387</v>
      </c>
      <c r="U388" s="9" t="str">
        <f>IFERROR(VLOOKUP(S:S,'[1]Staff List 15-11-19'!B$1:H$65536,7,0),0)</f>
        <v>Staff</v>
      </c>
    </row>
    <row r="389" spans="1:21" x14ac:dyDescent="0.25">
      <c r="A389" s="5">
        <v>1</v>
      </c>
      <c r="B389" s="6">
        <v>1</v>
      </c>
      <c r="C389" s="6">
        <v>566</v>
      </c>
      <c r="D389" s="6">
        <v>281457</v>
      </c>
      <c r="E389" s="6">
        <v>0</v>
      </c>
      <c r="F389" s="6">
        <v>0</v>
      </c>
      <c r="G389" s="6"/>
      <c r="H389" s="6"/>
      <c r="I389" s="6"/>
      <c r="J389" s="2">
        <v>-68157.03</v>
      </c>
      <c r="K389" s="6"/>
      <c r="L389" s="6"/>
      <c r="M389" s="7">
        <v>43791</v>
      </c>
      <c r="N389" s="1" t="s">
        <v>732</v>
      </c>
      <c r="O389" s="6">
        <v>1</v>
      </c>
      <c r="P389" s="6">
        <v>1</v>
      </c>
      <c r="Q389" s="7">
        <v>43791</v>
      </c>
      <c r="R389" s="6" t="s">
        <v>1127</v>
      </c>
      <c r="S389" s="1" t="s">
        <v>733</v>
      </c>
      <c r="T389" s="8">
        <v>388</v>
      </c>
      <c r="U389" s="9" t="str">
        <f>IFERROR(VLOOKUP(S:S,'[1]Staff List 15-11-19'!B$1:H$65536,7,0),0)</f>
        <v>Staff</v>
      </c>
    </row>
    <row r="390" spans="1:21" x14ac:dyDescent="0.25">
      <c r="A390" s="5">
        <v>1</v>
      </c>
      <c r="B390" s="6">
        <v>1</v>
      </c>
      <c r="C390" s="6">
        <v>566</v>
      </c>
      <c r="D390" s="6">
        <v>281457</v>
      </c>
      <c r="E390" s="6">
        <v>0</v>
      </c>
      <c r="F390" s="6">
        <v>0</v>
      </c>
      <c r="G390" s="6"/>
      <c r="H390" s="6"/>
      <c r="I390" s="6"/>
      <c r="J390" s="2">
        <v>-71015.75</v>
      </c>
      <c r="K390" s="6"/>
      <c r="L390" s="6"/>
      <c r="M390" s="7">
        <v>43791</v>
      </c>
      <c r="N390" s="6" t="s">
        <v>734</v>
      </c>
      <c r="O390" s="6">
        <v>1</v>
      </c>
      <c r="P390" s="6">
        <v>1</v>
      </c>
      <c r="Q390" s="7">
        <v>43791</v>
      </c>
      <c r="R390" s="6" t="s">
        <v>1127</v>
      </c>
      <c r="S390" s="6" t="s">
        <v>735</v>
      </c>
      <c r="T390" s="8">
        <v>389</v>
      </c>
      <c r="U390" s="9" t="str">
        <f>IFERROR(VLOOKUP(S:S,'[1]Staff List 15-11-19'!B$1:H$65536,7,0),0)</f>
        <v>Staff</v>
      </c>
    </row>
    <row r="391" spans="1:21" x14ac:dyDescent="0.25">
      <c r="A391" s="11">
        <v>1</v>
      </c>
      <c r="B391" s="12">
        <v>1</v>
      </c>
      <c r="C391" s="12">
        <v>566</v>
      </c>
      <c r="D391" s="12">
        <v>505104</v>
      </c>
      <c r="E391" s="13">
        <v>0</v>
      </c>
      <c r="F391" s="12">
        <v>0</v>
      </c>
      <c r="G391" s="12"/>
      <c r="H391" s="12"/>
      <c r="I391" s="12"/>
      <c r="J391" s="14">
        <v>369725.24</v>
      </c>
      <c r="K391" s="12"/>
      <c r="L391" s="12"/>
      <c r="M391" s="7">
        <v>43791</v>
      </c>
      <c r="N391" s="12" t="str">
        <f>R391</f>
        <v>November 23 2019 Total  Earning = MSME</v>
      </c>
      <c r="O391" s="12">
        <v>1</v>
      </c>
      <c r="P391" s="6">
        <v>1</v>
      </c>
      <c r="Q391" s="7">
        <v>43791</v>
      </c>
      <c r="R391" s="12" t="s">
        <v>736</v>
      </c>
      <c r="S391" s="12"/>
      <c r="T391" s="8">
        <v>390</v>
      </c>
      <c r="U391" s="9">
        <f>IFERROR(VLOOKUP(S:S,'[1]Staff List 15-11-19'!B$1:H$65536,7,0),0)</f>
        <v>0</v>
      </c>
    </row>
    <row r="392" spans="1:21" x14ac:dyDescent="0.25">
      <c r="A392" s="5">
        <v>1</v>
      </c>
      <c r="B392" s="6">
        <v>1</v>
      </c>
      <c r="C392" s="6">
        <v>566</v>
      </c>
      <c r="D392" s="6">
        <v>281457</v>
      </c>
      <c r="E392" s="6">
        <v>0</v>
      </c>
      <c r="F392" s="6">
        <v>0</v>
      </c>
      <c r="G392" s="6"/>
      <c r="H392" s="6"/>
      <c r="I392" s="6"/>
      <c r="J392" s="2">
        <v>-155023.82</v>
      </c>
      <c r="K392" s="6"/>
      <c r="L392" s="6"/>
      <c r="M392" s="7">
        <v>43791</v>
      </c>
      <c r="N392" s="6" t="s">
        <v>737</v>
      </c>
      <c r="O392" s="6">
        <v>1</v>
      </c>
      <c r="P392" s="6">
        <v>1</v>
      </c>
      <c r="Q392" s="7">
        <v>43791</v>
      </c>
      <c r="R392" s="6" t="s">
        <v>1127</v>
      </c>
      <c r="S392" s="6" t="s">
        <v>738</v>
      </c>
      <c r="T392" s="8">
        <v>391</v>
      </c>
      <c r="U392" s="9" t="str">
        <f>IFERROR(VLOOKUP(S:S,'[1]Staff List 15-11-19'!B$1:H$65536,7,0),0)</f>
        <v>Staff</v>
      </c>
    </row>
    <row r="393" spans="1:21" x14ac:dyDescent="0.25">
      <c r="A393" s="11">
        <v>1</v>
      </c>
      <c r="B393" s="12">
        <v>1</v>
      </c>
      <c r="C393" s="12">
        <v>566</v>
      </c>
      <c r="D393" s="12">
        <v>505106</v>
      </c>
      <c r="E393" s="13">
        <v>0</v>
      </c>
      <c r="F393" s="12">
        <v>0</v>
      </c>
      <c r="G393" s="12"/>
      <c r="H393" s="12"/>
      <c r="I393" s="12"/>
      <c r="J393" s="14">
        <v>155023.82</v>
      </c>
      <c r="K393" s="12"/>
      <c r="L393" s="12"/>
      <c r="M393" s="7">
        <v>43791</v>
      </c>
      <c r="N393" s="12" t="str">
        <f>R393</f>
        <v>November 23 2019 Total  Earning = AGRIC BIZ</v>
      </c>
      <c r="O393" s="12">
        <v>1</v>
      </c>
      <c r="P393" s="6">
        <v>1</v>
      </c>
      <c r="Q393" s="7">
        <v>43791</v>
      </c>
      <c r="R393" s="12" t="s">
        <v>739</v>
      </c>
      <c r="S393" s="12"/>
      <c r="T393" s="8">
        <v>392</v>
      </c>
      <c r="U393" s="9">
        <f>IFERROR(VLOOKUP(S:S,'[1]Staff List 15-11-19'!B$1:H$65536,7,0),0)</f>
        <v>0</v>
      </c>
    </row>
    <row r="394" spans="1:21" x14ac:dyDescent="0.25">
      <c r="A394" s="5">
        <v>1</v>
      </c>
      <c r="B394" s="6">
        <v>4</v>
      </c>
      <c r="C394" s="6">
        <v>566</v>
      </c>
      <c r="D394" s="6">
        <v>281457</v>
      </c>
      <c r="E394" s="6">
        <v>0</v>
      </c>
      <c r="F394" s="6">
        <v>0</v>
      </c>
      <c r="G394" s="6"/>
      <c r="H394" s="6"/>
      <c r="I394" s="6"/>
      <c r="J394" s="2">
        <v>-11915.32</v>
      </c>
      <c r="K394" s="6"/>
      <c r="L394" s="6"/>
      <c r="M394" s="7">
        <v>43791</v>
      </c>
      <c r="N394" s="6" t="s">
        <v>740</v>
      </c>
      <c r="O394" s="6">
        <v>1</v>
      </c>
      <c r="P394" s="6">
        <v>1</v>
      </c>
      <c r="Q394" s="7">
        <v>43791</v>
      </c>
      <c r="R394" s="6" t="s">
        <v>1127</v>
      </c>
      <c r="S394" s="6" t="s">
        <v>741</v>
      </c>
      <c r="T394" s="8">
        <v>393</v>
      </c>
      <c r="U394" s="9" t="str">
        <f>IFERROR(VLOOKUP(S:S,'[1]Staff List 15-11-19'!B$1:H$65536,7,0),0)</f>
        <v>Staff</v>
      </c>
    </row>
    <row r="395" spans="1:21" x14ac:dyDescent="0.25">
      <c r="A395" s="5">
        <v>1</v>
      </c>
      <c r="B395" s="6">
        <v>4</v>
      </c>
      <c r="C395" s="6">
        <v>566</v>
      </c>
      <c r="D395" s="6">
        <v>281457</v>
      </c>
      <c r="E395" s="6">
        <v>0</v>
      </c>
      <c r="F395" s="6">
        <v>0</v>
      </c>
      <c r="G395" s="6"/>
      <c r="H395" s="6"/>
      <c r="I395" s="6"/>
      <c r="J395" s="2">
        <v>-16821.259999999998</v>
      </c>
      <c r="K395" s="6"/>
      <c r="L395" s="6"/>
      <c r="M395" s="7">
        <v>43791</v>
      </c>
      <c r="N395" s="6" t="s">
        <v>742</v>
      </c>
      <c r="O395" s="6">
        <v>1</v>
      </c>
      <c r="P395" s="6">
        <v>1</v>
      </c>
      <c r="Q395" s="7">
        <v>43791</v>
      </c>
      <c r="R395" s="6" t="s">
        <v>1127</v>
      </c>
      <c r="S395" s="6" t="s">
        <v>743</v>
      </c>
      <c r="T395" s="8">
        <v>394</v>
      </c>
      <c r="U395" s="9" t="str">
        <f>IFERROR(VLOOKUP(S:S,'[1]Staff List 15-11-19'!B$1:H$65536,7,0),0)</f>
        <v>Staff</v>
      </c>
    </row>
    <row r="396" spans="1:21" x14ac:dyDescent="0.25">
      <c r="A396" s="5">
        <v>1</v>
      </c>
      <c r="B396" s="6">
        <v>4</v>
      </c>
      <c r="C396" s="6">
        <v>566</v>
      </c>
      <c r="D396" s="6">
        <v>281457</v>
      </c>
      <c r="E396" s="6">
        <v>0</v>
      </c>
      <c r="F396" s="6">
        <v>0</v>
      </c>
      <c r="G396" s="6"/>
      <c r="H396" s="6"/>
      <c r="I396" s="6"/>
      <c r="J396" s="2">
        <v>-33974.17</v>
      </c>
      <c r="K396" s="6"/>
      <c r="L396" s="6"/>
      <c r="M396" s="7">
        <v>43791</v>
      </c>
      <c r="N396" s="6" t="s">
        <v>744</v>
      </c>
      <c r="O396" s="6">
        <v>1</v>
      </c>
      <c r="P396" s="6">
        <v>1</v>
      </c>
      <c r="Q396" s="7">
        <v>43791</v>
      </c>
      <c r="R396" s="6" t="s">
        <v>1127</v>
      </c>
      <c r="S396" s="6" t="s">
        <v>745</v>
      </c>
      <c r="T396" s="8">
        <v>395</v>
      </c>
      <c r="U396" s="9" t="str">
        <f>IFERROR(VLOOKUP(S:S,'[1]Staff List 15-11-19'!B$1:H$65536,7,0),0)</f>
        <v>Staff</v>
      </c>
    </row>
    <row r="397" spans="1:21" x14ac:dyDescent="0.25">
      <c r="A397" s="5">
        <v>1</v>
      </c>
      <c r="B397" s="6">
        <v>4</v>
      </c>
      <c r="C397" s="6">
        <v>566</v>
      </c>
      <c r="D397" s="6">
        <v>281457</v>
      </c>
      <c r="E397" s="6">
        <v>0</v>
      </c>
      <c r="F397" s="6">
        <v>0</v>
      </c>
      <c r="G397" s="6"/>
      <c r="H397" s="6"/>
      <c r="I397" s="6"/>
      <c r="J397" s="2">
        <v>-18293.53</v>
      </c>
      <c r="K397" s="6"/>
      <c r="L397" s="6"/>
      <c r="M397" s="7">
        <v>43791</v>
      </c>
      <c r="N397" s="6" t="s">
        <v>746</v>
      </c>
      <c r="O397" s="6">
        <v>1</v>
      </c>
      <c r="P397" s="6">
        <v>1</v>
      </c>
      <c r="Q397" s="7">
        <v>43791</v>
      </c>
      <c r="R397" s="6" t="s">
        <v>1127</v>
      </c>
      <c r="S397" s="6" t="s">
        <v>747</v>
      </c>
      <c r="T397" s="8">
        <v>396</v>
      </c>
      <c r="U397" s="9" t="str">
        <f>IFERROR(VLOOKUP(S:S,'[1]Staff List 15-11-19'!B$1:H$65536,7,0),0)</f>
        <v>Staff</v>
      </c>
    </row>
    <row r="398" spans="1:21" x14ac:dyDescent="0.25">
      <c r="A398" s="5">
        <v>1</v>
      </c>
      <c r="B398" s="6">
        <v>4</v>
      </c>
      <c r="C398" s="6">
        <v>566</v>
      </c>
      <c r="D398" s="6">
        <v>281457</v>
      </c>
      <c r="E398" s="6">
        <v>0</v>
      </c>
      <c r="F398" s="6">
        <v>0</v>
      </c>
      <c r="G398" s="6"/>
      <c r="H398" s="6"/>
      <c r="I398" s="6"/>
      <c r="J398" s="2">
        <v>-120744.17</v>
      </c>
      <c r="K398" s="6"/>
      <c r="L398" s="6"/>
      <c r="M398" s="7">
        <v>43791</v>
      </c>
      <c r="N398" s="6" t="s">
        <v>748</v>
      </c>
      <c r="O398" s="6">
        <v>1</v>
      </c>
      <c r="P398" s="6">
        <v>1</v>
      </c>
      <c r="Q398" s="7">
        <v>43791</v>
      </c>
      <c r="R398" s="6" t="s">
        <v>1127</v>
      </c>
      <c r="S398" s="6" t="s">
        <v>749</v>
      </c>
      <c r="T398" s="8">
        <v>397</v>
      </c>
      <c r="U398" s="9" t="str">
        <f>IFERROR(VLOOKUP(S:S,'[1]Staff List 15-11-19'!B$1:H$65536,7,0),0)</f>
        <v>Staff</v>
      </c>
    </row>
    <row r="399" spans="1:21" x14ac:dyDescent="0.25">
      <c r="A399" s="5">
        <v>1</v>
      </c>
      <c r="B399" s="6">
        <v>4</v>
      </c>
      <c r="C399" s="6">
        <v>566</v>
      </c>
      <c r="D399" s="6">
        <v>281457</v>
      </c>
      <c r="E399" s="6">
        <v>0</v>
      </c>
      <c r="F399" s="6">
        <v>0</v>
      </c>
      <c r="G399" s="6"/>
      <c r="H399" s="6"/>
      <c r="I399" s="6"/>
      <c r="J399" s="2">
        <v>-11915.32</v>
      </c>
      <c r="K399" s="6"/>
      <c r="L399" s="6"/>
      <c r="M399" s="7">
        <v>43791</v>
      </c>
      <c r="N399" s="6" t="s">
        <v>750</v>
      </c>
      <c r="O399" s="6">
        <v>1</v>
      </c>
      <c r="P399" s="6">
        <v>1</v>
      </c>
      <c r="Q399" s="7">
        <v>43791</v>
      </c>
      <c r="R399" s="6" t="s">
        <v>1127</v>
      </c>
      <c r="S399" s="6" t="s">
        <v>751</v>
      </c>
      <c r="T399" s="8">
        <v>398</v>
      </c>
      <c r="U399" s="9" t="str">
        <f>IFERROR(VLOOKUP(S:S,'[1]Staff List 15-11-19'!B$1:H$65536,7,0),0)</f>
        <v>Staff</v>
      </c>
    </row>
    <row r="400" spans="1:21" x14ac:dyDescent="0.25">
      <c r="A400" s="5">
        <v>1</v>
      </c>
      <c r="B400" s="6">
        <v>4</v>
      </c>
      <c r="C400" s="6">
        <v>566</v>
      </c>
      <c r="D400" s="6">
        <v>281457</v>
      </c>
      <c r="E400" s="6">
        <v>0</v>
      </c>
      <c r="F400" s="6">
        <v>0</v>
      </c>
      <c r="G400" s="6"/>
      <c r="H400" s="6"/>
      <c r="I400" s="6"/>
      <c r="J400" s="2">
        <v>-10788.93</v>
      </c>
      <c r="K400" s="6"/>
      <c r="L400" s="6"/>
      <c r="M400" s="7">
        <v>43791</v>
      </c>
      <c r="N400" s="6" t="s">
        <v>752</v>
      </c>
      <c r="O400" s="6">
        <v>1</v>
      </c>
      <c r="P400" s="6">
        <v>1</v>
      </c>
      <c r="Q400" s="7">
        <v>43791</v>
      </c>
      <c r="R400" s="6" t="s">
        <v>1127</v>
      </c>
      <c r="S400" s="6" t="s">
        <v>753</v>
      </c>
      <c r="T400" s="8">
        <v>399</v>
      </c>
      <c r="U400" s="9" t="str">
        <f>IFERROR(VLOOKUP(S:S,'[1]Staff List 15-11-19'!B$1:H$65536,7,0),0)</f>
        <v>Staff</v>
      </c>
    </row>
    <row r="401" spans="1:21" x14ac:dyDescent="0.25">
      <c r="A401" s="5">
        <v>1</v>
      </c>
      <c r="B401" s="6">
        <v>4</v>
      </c>
      <c r="C401" s="6">
        <v>566</v>
      </c>
      <c r="D401" s="6">
        <v>281457</v>
      </c>
      <c r="E401" s="6">
        <v>0</v>
      </c>
      <c r="F401" s="6">
        <v>0</v>
      </c>
      <c r="G401" s="6"/>
      <c r="H401" s="6"/>
      <c r="I401" s="6"/>
      <c r="J401" s="2">
        <v>-53158.41</v>
      </c>
      <c r="K401" s="6"/>
      <c r="L401" s="6"/>
      <c r="M401" s="7">
        <v>43791</v>
      </c>
      <c r="N401" s="6" t="s">
        <v>754</v>
      </c>
      <c r="O401" s="6">
        <v>1</v>
      </c>
      <c r="P401" s="6">
        <v>1</v>
      </c>
      <c r="Q401" s="7">
        <v>43791</v>
      </c>
      <c r="R401" s="6" t="s">
        <v>1127</v>
      </c>
      <c r="S401" s="6" t="s">
        <v>755</v>
      </c>
      <c r="T401" s="8">
        <v>400</v>
      </c>
      <c r="U401" s="9" t="str">
        <f>IFERROR(VLOOKUP(S:S,'[1]Staff List 15-11-19'!B$1:H$65536,7,0),0)</f>
        <v>Staff</v>
      </c>
    </row>
    <row r="402" spans="1:21" x14ac:dyDescent="0.25">
      <c r="A402" s="5">
        <v>1</v>
      </c>
      <c r="B402" s="6">
        <v>4</v>
      </c>
      <c r="C402" s="6">
        <v>566</v>
      </c>
      <c r="D402" s="6">
        <v>281457</v>
      </c>
      <c r="E402" s="6">
        <v>0</v>
      </c>
      <c r="F402" s="6">
        <v>0</v>
      </c>
      <c r="G402" s="17"/>
      <c r="H402" s="17"/>
      <c r="I402" s="17"/>
      <c r="J402" s="2">
        <v>-11334.89</v>
      </c>
      <c r="K402" s="17"/>
      <c r="L402" s="17"/>
      <c r="M402" s="7">
        <v>43791</v>
      </c>
      <c r="N402" s="17" t="s">
        <v>756</v>
      </c>
      <c r="O402" s="17">
        <v>1</v>
      </c>
      <c r="P402" s="6">
        <v>1</v>
      </c>
      <c r="Q402" s="7">
        <v>43791</v>
      </c>
      <c r="R402" s="17" t="s">
        <v>1127</v>
      </c>
      <c r="S402" s="17" t="s">
        <v>757</v>
      </c>
      <c r="T402" s="8">
        <v>401</v>
      </c>
      <c r="U402" s="9" t="str">
        <f>IFERROR(VLOOKUP(S:S,'[1]Staff List 15-11-19'!B$1:H$65536,7,0),0)</f>
        <v>Staff</v>
      </c>
    </row>
    <row r="403" spans="1:21" x14ac:dyDescent="0.25">
      <c r="A403" s="5">
        <v>1</v>
      </c>
      <c r="B403" s="6">
        <v>4</v>
      </c>
      <c r="C403" s="6">
        <v>566</v>
      </c>
      <c r="D403" s="6">
        <v>281457</v>
      </c>
      <c r="E403" s="6">
        <v>0</v>
      </c>
      <c r="F403" s="6">
        <v>0</v>
      </c>
      <c r="G403" s="6"/>
      <c r="H403" s="6"/>
      <c r="I403" s="6"/>
      <c r="J403" s="2">
        <v>-17534.87</v>
      </c>
      <c r="K403" s="6"/>
      <c r="L403" s="6"/>
      <c r="M403" s="7">
        <v>43791</v>
      </c>
      <c r="N403" s="6" t="s">
        <v>758</v>
      </c>
      <c r="O403" s="6">
        <v>1</v>
      </c>
      <c r="P403" s="6">
        <v>1</v>
      </c>
      <c r="Q403" s="7">
        <v>43791</v>
      </c>
      <c r="R403" s="6" t="s">
        <v>1127</v>
      </c>
      <c r="S403" s="6" t="s">
        <v>759</v>
      </c>
      <c r="T403" s="8">
        <v>402</v>
      </c>
      <c r="U403" s="9" t="str">
        <f>IFERROR(VLOOKUP(S:S,'[1]Staff List 15-11-19'!B$1:H$65536,7,0),0)</f>
        <v>Staff</v>
      </c>
    </row>
    <row r="404" spans="1:21" x14ac:dyDescent="0.25">
      <c r="A404" s="5">
        <v>1</v>
      </c>
      <c r="B404" s="6">
        <v>4</v>
      </c>
      <c r="C404" s="6">
        <v>566</v>
      </c>
      <c r="D404" s="6">
        <v>281457</v>
      </c>
      <c r="E404" s="6">
        <v>0</v>
      </c>
      <c r="F404" s="6">
        <v>0</v>
      </c>
      <c r="G404" s="6"/>
      <c r="H404" s="6"/>
      <c r="I404" s="6"/>
      <c r="J404" s="2">
        <v>-10788.93</v>
      </c>
      <c r="K404" s="6"/>
      <c r="L404" s="6"/>
      <c r="M404" s="7">
        <v>43791</v>
      </c>
      <c r="N404" s="6" t="s">
        <v>760</v>
      </c>
      <c r="O404" s="6">
        <v>1</v>
      </c>
      <c r="P404" s="6">
        <v>1</v>
      </c>
      <c r="Q404" s="7">
        <v>43791</v>
      </c>
      <c r="R404" s="6" t="s">
        <v>1127</v>
      </c>
      <c r="S404" s="6" t="s">
        <v>761</v>
      </c>
      <c r="T404" s="8">
        <v>403</v>
      </c>
      <c r="U404" s="9" t="str">
        <f>IFERROR(VLOOKUP(S:S,'[1]Staff List 15-11-19'!B$1:H$65536,7,0),0)</f>
        <v>Staff</v>
      </c>
    </row>
    <row r="405" spans="1:21" x14ac:dyDescent="0.25">
      <c r="A405" s="11">
        <v>1</v>
      </c>
      <c r="B405" s="12">
        <v>19</v>
      </c>
      <c r="C405" s="12">
        <v>566</v>
      </c>
      <c r="D405" s="12">
        <v>505101</v>
      </c>
      <c r="E405" s="13">
        <v>0</v>
      </c>
      <c r="F405" s="12">
        <v>0</v>
      </c>
      <c r="G405" s="12"/>
      <c r="H405" s="12"/>
      <c r="I405" s="12"/>
      <c r="J405" s="14">
        <v>317269.8</v>
      </c>
      <c r="K405" s="12"/>
      <c r="L405" s="12"/>
      <c r="M405" s="7">
        <v>43791</v>
      </c>
      <c r="N405" s="12" t="str">
        <f>R405</f>
        <v>November 23 2019 Total  Earning = KADUNA BRANCH 2</v>
      </c>
      <c r="O405" s="12">
        <v>1</v>
      </c>
      <c r="P405" s="6">
        <v>1</v>
      </c>
      <c r="Q405" s="7">
        <v>43791</v>
      </c>
      <c r="R405" s="12" t="s">
        <v>762</v>
      </c>
      <c r="S405" s="12"/>
      <c r="T405" s="8">
        <v>404</v>
      </c>
      <c r="U405" s="9">
        <f>IFERROR(VLOOKUP(S:S,'[1]Staff List 15-11-19'!B$1:H$65536,7,0),0)</f>
        <v>0</v>
      </c>
    </row>
    <row r="406" spans="1:21" x14ac:dyDescent="0.25">
      <c r="A406" s="5">
        <v>1</v>
      </c>
      <c r="B406" s="6">
        <v>3</v>
      </c>
      <c r="C406" s="6">
        <v>566</v>
      </c>
      <c r="D406" s="6">
        <v>281457</v>
      </c>
      <c r="E406" s="6">
        <v>0</v>
      </c>
      <c r="F406" s="6">
        <v>0</v>
      </c>
      <c r="G406" s="6"/>
      <c r="H406" s="6"/>
      <c r="I406" s="6"/>
      <c r="J406" s="2">
        <v>-67980.59</v>
      </c>
      <c r="K406" s="6"/>
      <c r="L406" s="6"/>
      <c r="M406" s="7">
        <v>43791</v>
      </c>
      <c r="N406" s="6" t="s">
        <v>763</v>
      </c>
      <c r="O406" s="6">
        <v>1</v>
      </c>
      <c r="P406" s="6">
        <v>1</v>
      </c>
      <c r="Q406" s="7">
        <v>43791</v>
      </c>
      <c r="R406" s="6" t="s">
        <v>1127</v>
      </c>
      <c r="S406" s="6" t="s">
        <v>764</v>
      </c>
      <c r="T406" s="8">
        <v>405</v>
      </c>
      <c r="U406" s="9" t="str">
        <f>IFERROR(VLOOKUP(S:S,'[1]Staff List 15-11-19'!B$1:H$65536,7,0),0)</f>
        <v>Staff</v>
      </c>
    </row>
    <row r="407" spans="1:21" x14ac:dyDescent="0.25">
      <c r="A407" s="5">
        <v>1</v>
      </c>
      <c r="B407" s="6">
        <v>3</v>
      </c>
      <c r="C407" s="6">
        <v>566</v>
      </c>
      <c r="D407" s="6">
        <v>281457</v>
      </c>
      <c r="E407" s="6">
        <v>0</v>
      </c>
      <c r="F407" s="6">
        <v>0</v>
      </c>
      <c r="G407" s="6"/>
      <c r="H407" s="6"/>
      <c r="I407" s="6"/>
      <c r="J407" s="2">
        <v>-16821.259999999998</v>
      </c>
      <c r="K407" s="6"/>
      <c r="L407" s="6"/>
      <c r="M407" s="7">
        <v>43791</v>
      </c>
      <c r="N407" s="6" t="s">
        <v>765</v>
      </c>
      <c r="O407" s="6">
        <v>1</v>
      </c>
      <c r="P407" s="6">
        <v>1</v>
      </c>
      <c r="Q407" s="7">
        <v>43791</v>
      </c>
      <c r="R407" s="6" t="s">
        <v>1127</v>
      </c>
      <c r="S407" s="6" t="s">
        <v>766</v>
      </c>
      <c r="T407" s="8">
        <v>406</v>
      </c>
      <c r="U407" s="9" t="str">
        <f>IFERROR(VLOOKUP(S:S,'[1]Staff List 15-11-19'!B$1:H$65536,7,0),0)</f>
        <v>Staff</v>
      </c>
    </row>
    <row r="408" spans="1:21" x14ac:dyDescent="0.25">
      <c r="A408" s="5">
        <v>1</v>
      </c>
      <c r="B408" s="6">
        <v>3</v>
      </c>
      <c r="C408" s="6">
        <v>566</v>
      </c>
      <c r="D408" s="6">
        <v>281457</v>
      </c>
      <c r="E408" s="6">
        <v>0</v>
      </c>
      <c r="F408" s="6">
        <v>0</v>
      </c>
      <c r="G408" s="6"/>
      <c r="H408" s="6"/>
      <c r="I408" s="6"/>
      <c r="J408" s="2">
        <v>-53158.41</v>
      </c>
      <c r="K408" s="6"/>
      <c r="L408" s="6"/>
      <c r="M408" s="7">
        <v>43791</v>
      </c>
      <c r="N408" s="6" t="s">
        <v>767</v>
      </c>
      <c r="O408" s="6">
        <v>1</v>
      </c>
      <c r="P408" s="6">
        <v>1</v>
      </c>
      <c r="Q408" s="7">
        <v>43791</v>
      </c>
      <c r="R408" s="6" t="s">
        <v>1127</v>
      </c>
      <c r="S408" s="6" t="s">
        <v>768</v>
      </c>
      <c r="T408" s="8">
        <v>407</v>
      </c>
      <c r="U408" s="9" t="str">
        <f>IFERROR(VLOOKUP(S:S,'[1]Staff List 15-11-19'!B$1:H$65536,7,0),0)</f>
        <v>Staff</v>
      </c>
    </row>
    <row r="409" spans="1:21" x14ac:dyDescent="0.25">
      <c r="A409" s="5">
        <v>1</v>
      </c>
      <c r="B409" s="6">
        <v>3</v>
      </c>
      <c r="C409" s="6">
        <v>566</v>
      </c>
      <c r="D409" s="6">
        <v>281457</v>
      </c>
      <c r="E409" s="6">
        <v>0</v>
      </c>
      <c r="F409" s="6">
        <v>0</v>
      </c>
      <c r="G409" s="6"/>
      <c r="H409" s="6"/>
      <c r="I409" s="6"/>
      <c r="J409" s="2">
        <v>-35257.129999999997</v>
      </c>
      <c r="K409" s="6"/>
      <c r="L409" s="6"/>
      <c r="M409" s="7">
        <v>43791</v>
      </c>
      <c r="N409" s="6" t="s">
        <v>769</v>
      </c>
      <c r="O409" s="6">
        <v>1</v>
      </c>
      <c r="P409" s="6">
        <v>1</v>
      </c>
      <c r="Q409" s="7">
        <v>43791</v>
      </c>
      <c r="R409" s="6" t="s">
        <v>1127</v>
      </c>
      <c r="S409" s="6" t="s">
        <v>770</v>
      </c>
      <c r="T409" s="8">
        <v>408</v>
      </c>
      <c r="U409" s="9" t="str">
        <f>IFERROR(VLOOKUP(S:S,'[1]Staff List 15-11-19'!B$1:H$65536,7,0),0)</f>
        <v>Staff</v>
      </c>
    </row>
    <row r="410" spans="1:21" s="39" customFormat="1" x14ac:dyDescent="0.25">
      <c r="A410" s="5">
        <v>1</v>
      </c>
      <c r="B410" s="6">
        <v>3</v>
      </c>
      <c r="C410" s="6">
        <v>566</v>
      </c>
      <c r="D410" s="6">
        <v>281457</v>
      </c>
      <c r="E410" s="6">
        <v>0</v>
      </c>
      <c r="F410" s="6">
        <v>0</v>
      </c>
      <c r="G410" s="6"/>
      <c r="H410" s="6"/>
      <c r="I410" s="6"/>
      <c r="J410" s="2">
        <v>-67980.59</v>
      </c>
      <c r="K410" s="6"/>
      <c r="L410" s="6"/>
      <c r="M410" s="7">
        <v>43791</v>
      </c>
      <c r="N410" s="6" t="s">
        <v>771</v>
      </c>
      <c r="O410" s="6">
        <v>1</v>
      </c>
      <c r="P410" s="6">
        <v>1</v>
      </c>
      <c r="Q410" s="7">
        <v>43791</v>
      </c>
      <c r="R410" s="6" t="s">
        <v>1127</v>
      </c>
      <c r="S410" s="6" t="s">
        <v>772</v>
      </c>
      <c r="T410" s="8">
        <v>409</v>
      </c>
      <c r="U410" s="9" t="str">
        <f>IFERROR(VLOOKUP(S:S,'[1]Staff List 15-11-19'!B$1:H$65536,7,0),0)</f>
        <v>Staff</v>
      </c>
    </row>
    <row r="411" spans="1:21" s="39" customFormat="1" x14ac:dyDescent="0.25">
      <c r="A411" s="5">
        <v>1</v>
      </c>
      <c r="B411" s="6">
        <v>3</v>
      </c>
      <c r="C411" s="6">
        <v>566</v>
      </c>
      <c r="D411" s="6">
        <v>281457</v>
      </c>
      <c r="E411" s="6">
        <v>0</v>
      </c>
      <c r="F411" s="6">
        <v>0</v>
      </c>
      <c r="G411" s="6"/>
      <c r="H411" s="6"/>
      <c r="I411" s="6"/>
      <c r="J411" s="2">
        <v>-34607.730000000003</v>
      </c>
      <c r="K411" s="6"/>
      <c r="L411" s="6"/>
      <c r="M411" s="7">
        <v>43791</v>
      </c>
      <c r="N411" s="6" t="s">
        <v>773</v>
      </c>
      <c r="O411" s="6">
        <v>1</v>
      </c>
      <c r="P411" s="6">
        <v>1</v>
      </c>
      <c r="Q411" s="7">
        <v>43791</v>
      </c>
      <c r="R411" s="6" t="s">
        <v>1127</v>
      </c>
      <c r="S411" s="6" t="s">
        <v>774</v>
      </c>
      <c r="T411" s="8">
        <v>410</v>
      </c>
      <c r="U411" s="9" t="str">
        <f>IFERROR(VLOOKUP(S:S,'[1]Staff List 15-11-19'!B$1:H$65536,7,0),0)</f>
        <v>Staff</v>
      </c>
    </row>
    <row r="412" spans="1:21" s="39" customFormat="1" x14ac:dyDescent="0.25">
      <c r="A412" s="5">
        <v>1</v>
      </c>
      <c r="B412" s="6">
        <v>3</v>
      </c>
      <c r="C412" s="6">
        <v>566</v>
      </c>
      <c r="D412" s="6">
        <v>281457</v>
      </c>
      <c r="E412" s="6">
        <v>0</v>
      </c>
      <c r="F412" s="6">
        <v>0</v>
      </c>
      <c r="G412" s="6"/>
      <c r="H412" s="6"/>
      <c r="I412" s="6"/>
      <c r="J412" s="2">
        <v>-16821.259999999998</v>
      </c>
      <c r="K412" s="6"/>
      <c r="L412" s="6"/>
      <c r="M412" s="7">
        <v>43791</v>
      </c>
      <c r="N412" s="6" t="s">
        <v>775</v>
      </c>
      <c r="O412" s="6">
        <v>1</v>
      </c>
      <c r="P412" s="6">
        <v>1</v>
      </c>
      <c r="Q412" s="7">
        <v>43791</v>
      </c>
      <c r="R412" s="6" t="s">
        <v>1127</v>
      </c>
      <c r="S412" s="6" t="s">
        <v>776</v>
      </c>
      <c r="T412" s="8">
        <v>411</v>
      </c>
      <c r="U412" s="9" t="str">
        <f>IFERROR(VLOOKUP(S:S,'[1]Staff List 15-11-19'!B$1:H$65536,7,0),0)</f>
        <v>Staff</v>
      </c>
    </row>
    <row r="413" spans="1:21" s="39" customFormat="1" x14ac:dyDescent="0.25">
      <c r="A413" s="5">
        <v>1</v>
      </c>
      <c r="B413" s="6">
        <v>3</v>
      </c>
      <c r="C413" s="6">
        <v>566</v>
      </c>
      <c r="D413" s="6">
        <v>281457</v>
      </c>
      <c r="E413" s="6">
        <v>0</v>
      </c>
      <c r="F413" s="6">
        <v>0</v>
      </c>
      <c r="G413" s="6"/>
      <c r="H413" s="6"/>
      <c r="I413" s="6"/>
      <c r="J413" s="2">
        <v>-11334.89</v>
      </c>
      <c r="K413" s="6"/>
      <c r="L413" s="6"/>
      <c r="M413" s="7">
        <v>43791</v>
      </c>
      <c r="N413" s="6" t="s">
        <v>777</v>
      </c>
      <c r="O413" s="6">
        <v>1</v>
      </c>
      <c r="P413" s="6">
        <v>1</v>
      </c>
      <c r="Q413" s="7">
        <v>43791</v>
      </c>
      <c r="R413" s="6" t="s">
        <v>1127</v>
      </c>
      <c r="S413" s="6" t="s">
        <v>778</v>
      </c>
      <c r="T413" s="8">
        <v>412</v>
      </c>
      <c r="U413" s="9" t="str">
        <f>IFERROR(VLOOKUP(S:S,'[1]Staff List 15-11-19'!B$1:H$65536,7,0),0)</f>
        <v>Staff</v>
      </c>
    </row>
    <row r="414" spans="1:21" s="39" customFormat="1" x14ac:dyDescent="0.25">
      <c r="A414" s="11">
        <v>1</v>
      </c>
      <c r="B414" s="12">
        <v>15</v>
      </c>
      <c r="C414" s="12">
        <v>566</v>
      </c>
      <c r="D414" s="12">
        <v>505101</v>
      </c>
      <c r="E414" s="13">
        <v>0</v>
      </c>
      <c r="F414" s="12">
        <v>0</v>
      </c>
      <c r="G414" s="12"/>
      <c r="H414" s="12"/>
      <c r="I414" s="12"/>
      <c r="J414" s="14">
        <v>303961.86000000004</v>
      </c>
      <c r="K414" s="12"/>
      <c r="L414" s="12"/>
      <c r="M414" s="7">
        <v>43791</v>
      </c>
      <c r="N414" s="12" t="str">
        <f>R414</f>
        <v>November 23 2019 Total  Earning = KABUGA BRANCH</v>
      </c>
      <c r="O414" s="12">
        <v>1</v>
      </c>
      <c r="P414" s="6">
        <v>1</v>
      </c>
      <c r="Q414" s="7">
        <v>43791</v>
      </c>
      <c r="R414" s="12" t="s">
        <v>779</v>
      </c>
      <c r="S414" s="12"/>
      <c r="T414" s="8">
        <v>413</v>
      </c>
      <c r="U414" s="9">
        <f>IFERROR(VLOOKUP(S:S,'[1]Staff List 15-11-19'!B$1:H$65536,7,0),0)</f>
        <v>0</v>
      </c>
    </row>
    <row r="415" spans="1:21" s="39" customFormat="1" x14ac:dyDescent="0.25">
      <c r="A415" s="5">
        <v>1</v>
      </c>
      <c r="B415" s="6">
        <v>1</v>
      </c>
      <c r="C415" s="6">
        <v>566</v>
      </c>
      <c r="D415" s="6">
        <v>281457</v>
      </c>
      <c r="E415" s="6">
        <v>0</v>
      </c>
      <c r="F415" s="6">
        <v>0</v>
      </c>
      <c r="G415" s="6"/>
      <c r="H415" s="6"/>
      <c r="I415" s="6"/>
      <c r="J415" s="2">
        <v>-50313.06</v>
      </c>
      <c r="K415" s="6"/>
      <c r="L415" s="6"/>
      <c r="M415" s="7">
        <v>43791</v>
      </c>
      <c r="N415" s="6" t="s">
        <v>780</v>
      </c>
      <c r="O415" s="6">
        <v>1</v>
      </c>
      <c r="P415" s="6">
        <v>1</v>
      </c>
      <c r="Q415" s="7">
        <v>43791</v>
      </c>
      <c r="R415" s="6" t="s">
        <v>1127</v>
      </c>
      <c r="S415" s="6" t="s">
        <v>781</v>
      </c>
      <c r="T415" s="8">
        <v>414</v>
      </c>
      <c r="U415" s="9" t="str">
        <f>IFERROR(VLOOKUP(S:S,'[1]Staff List 15-11-19'!B$1:H$65536,7,0),0)</f>
        <v>Staff</v>
      </c>
    </row>
    <row r="416" spans="1:21" s="39" customFormat="1" x14ac:dyDescent="0.25">
      <c r="A416" s="5">
        <v>1</v>
      </c>
      <c r="B416" s="6">
        <v>1</v>
      </c>
      <c r="C416" s="6">
        <v>566</v>
      </c>
      <c r="D416" s="6">
        <v>281457</v>
      </c>
      <c r="E416" s="6">
        <v>0</v>
      </c>
      <c r="F416" s="6">
        <v>0</v>
      </c>
      <c r="G416" s="6"/>
      <c r="H416" s="6"/>
      <c r="I416" s="6"/>
      <c r="J416" s="2">
        <v>-23743.66</v>
      </c>
      <c r="K416" s="6"/>
      <c r="L416" s="6"/>
      <c r="M416" s="7">
        <v>43791</v>
      </c>
      <c r="N416" s="6" t="s">
        <v>782</v>
      </c>
      <c r="O416" s="6">
        <v>1</v>
      </c>
      <c r="P416" s="6">
        <v>1</v>
      </c>
      <c r="Q416" s="7">
        <v>43791</v>
      </c>
      <c r="R416" s="6" t="s">
        <v>1127</v>
      </c>
      <c r="S416" s="6" t="s">
        <v>783</v>
      </c>
      <c r="T416" s="8">
        <v>415</v>
      </c>
      <c r="U416" s="9" t="str">
        <f>IFERROR(VLOOKUP(S:S,'[1]Staff List 15-11-19'!B$1:H$65536,7,0),0)</f>
        <v>Staff</v>
      </c>
    </row>
    <row r="417" spans="1:21" s="39" customFormat="1" x14ac:dyDescent="0.25">
      <c r="A417" s="5">
        <v>1</v>
      </c>
      <c r="B417" s="6">
        <v>1</v>
      </c>
      <c r="C417" s="6">
        <v>566</v>
      </c>
      <c r="D417" s="6">
        <v>281457</v>
      </c>
      <c r="E417" s="6">
        <v>0</v>
      </c>
      <c r="F417" s="6">
        <v>0</v>
      </c>
      <c r="G417" s="6"/>
      <c r="H417" s="6"/>
      <c r="I417" s="6"/>
      <c r="J417" s="2">
        <v>-165966.65</v>
      </c>
      <c r="K417" s="6"/>
      <c r="L417" s="6"/>
      <c r="M417" s="7">
        <v>43791</v>
      </c>
      <c r="N417" s="6" t="s">
        <v>784</v>
      </c>
      <c r="O417" s="6">
        <v>1</v>
      </c>
      <c r="P417" s="6">
        <v>1</v>
      </c>
      <c r="Q417" s="7">
        <v>43791</v>
      </c>
      <c r="R417" s="6" t="s">
        <v>1127</v>
      </c>
      <c r="S417" s="6" t="s">
        <v>785</v>
      </c>
      <c r="T417" s="8">
        <v>416</v>
      </c>
      <c r="U417" s="9" t="str">
        <f>IFERROR(VLOOKUP(S:S,'[1]Staff List 15-11-19'!B$1:H$65536,7,0),0)</f>
        <v>Staff</v>
      </c>
    </row>
    <row r="418" spans="1:21" s="39" customFormat="1" x14ac:dyDescent="0.25">
      <c r="A418" s="5">
        <v>1</v>
      </c>
      <c r="B418" s="6">
        <v>1</v>
      </c>
      <c r="C418" s="6">
        <v>566</v>
      </c>
      <c r="D418" s="6">
        <v>281457</v>
      </c>
      <c r="E418" s="6">
        <v>0</v>
      </c>
      <c r="F418" s="6">
        <v>0</v>
      </c>
      <c r="G418" s="6"/>
      <c r="H418" s="6"/>
      <c r="I418" s="6"/>
      <c r="J418" s="2">
        <v>-198049.1</v>
      </c>
      <c r="K418" s="6"/>
      <c r="L418" s="6"/>
      <c r="M418" s="7">
        <v>43791</v>
      </c>
      <c r="N418" s="6" t="s">
        <v>786</v>
      </c>
      <c r="O418" s="6">
        <v>1</v>
      </c>
      <c r="P418" s="6">
        <v>1</v>
      </c>
      <c r="Q418" s="7">
        <v>43791</v>
      </c>
      <c r="R418" s="6" t="s">
        <v>1127</v>
      </c>
      <c r="S418" s="6" t="s">
        <v>787</v>
      </c>
      <c r="T418" s="8">
        <v>417</v>
      </c>
      <c r="U418" s="9" t="str">
        <f>IFERROR(VLOOKUP(S:S,'[1]Staff List 15-11-19'!B$1:H$65536,7,0),0)</f>
        <v>Staff</v>
      </c>
    </row>
    <row r="419" spans="1:21" s="39" customFormat="1" x14ac:dyDescent="0.25">
      <c r="A419" s="5">
        <v>1</v>
      </c>
      <c r="B419" s="6">
        <v>1</v>
      </c>
      <c r="C419" s="6">
        <v>566</v>
      </c>
      <c r="D419" s="6">
        <v>281457</v>
      </c>
      <c r="E419" s="6">
        <v>0</v>
      </c>
      <c r="F419" s="6">
        <v>0</v>
      </c>
      <c r="G419" s="6"/>
      <c r="H419" s="6"/>
      <c r="I419" s="6"/>
      <c r="J419" s="2">
        <v>-14685.31</v>
      </c>
      <c r="K419" s="6"/>
      <c r="L419" s="6"/>
      <c r="M419" s="7">
        <v>43791</v>
      </c>
      <c r="N419" s="6" t="s">
        <v>788</v>
      </c>
      <c r="O419" s="6">
        <v>1</v>
      </c>
      <c r="P419" s="6">
        <v>1</v>
      </c>
      <c r="Q419" s="7">
        <v>43791</v>
      </c>
      <c r="R419" s="6" t="s">
        <v>1127</v>
      </c>
      <c r="S419" s="6" t="s">
        <v>789</v>
      </c>
      <c r="T419" s="8">
        <v>418</v>
      </c>
      <c r="U419" s="9" t="str">
        <f>IFERROR(VLOOKUP(S:S,'[1]Staff List 15-11-19'!B$1:H$65536,7,0),0)</f>
        <v>Staff</v>
      </c>
    </row>
    <row r="420" spans="1:21" s="39" customFormat="1" x14ac:dyDescent="0.25">
      <c r="A420" s="5">
        <v>1</v>
      </c>
      <c r="B420" s="6">
        <v>1</v>
      </c>
      <c r="C420" s="6">
        <v>566</v>
      </c>
      <c r="D420" s="6">
        <v>281457</v>
      </c>
      <c r="E420" s="6">
        <v>0</v>
      </c>
      <c r="F420" s="6">
        <v>0</v>
      </c>
      <c r="G420" s="6"/>
      <c r="H420" s="6"/>
      <c r="I420" s="6"/>
      <c r="J420" s="2">
        <v>-14685.31</v>
      </c>
      <c r="K420" s="6"/>
      <c r="L420" s="6"/>
      <c r="M420" s="7">
        <v>43791</v>
      </c>
      <c r="N420" s="6" t="s">
        <v>790</v>
      </c>
      <c r="O420" s="6">
        <v>1</v>
      </c>
      <c r="P420" s="6">
        <v>1</v>
      </c>
      <c r="Q420" s="7">
        <v>43791</v>
      </c>
      <c r="R420" s="6" t="s">
        <v>1127</v>
      </c>
      <c r="S420" s="6" t="s">
        <v>791</v>
      </c>
      <c r="T420" s="8">
        <v>419</v>
      </c>
      <c r="U420" s="9" t="str">
        <f>IFERROR(VLOOKUP(S:S,'[1]Staff List 15-11-19'!B$1:H$65536,7,0),0)</f>
        <v>Staff</v>
      </c>
    </row>
    <row r="421" spans="1:21" s="39" customFormat="1" x14ac:dyDescent="0.25">
      <c r="A421" s="5">
        <v>1</v>
      </c>
      <c r="B421" s="6">
        <v>1</v>
      </c>
      <c r="C421" s="6">
        <v>566</v>
      </c>
      <c r="D421" s="6">
        <v>281457</v>
      </c>
      <c r="E421" s="6">
        <v>0</v>
      </c>
      <c r="F421" s="6">
        <v>0</v>
      </c>
      <c r="G421" s="6"/>
      <c r="H421" s="6"/>
      <c r="I421" s="6"/>
      <c r="J421" s="2">
        <v>-42740.85</v>
      </c>
      <c r="K421" s="6"/>
      <c r="L421" s="6"/>
      <c r="M421" s="7">
        <v>43791</v>
      </c>
      <c r="N421" s="6" t="s">
        <v>792</v>
      </c>
      <c r="O421" s="6">
        <v>1</v>
      </c>
      <c r="P421" s="6">
        <v>1</v>
      </c>
      <c r="Q421" s="7">
        <v>43791</v>
      </c>
      <c r="R421" s="6" t="s">
        <v>1127</v>
      </c>
      <c r="S421" s="6" t="s">
        <v>793</v>
      </c>
      <c r="T421" s="8">
        <v>420</v>
      </c>
      <c r="U421" s="9" t="str">
        <f>IFERROR(VLOOKUP(S:S,'[1]Staff List 15-11-19'!B$1:H$65536,7,0),0)</f>
        <v>Staff</v>
      </c>
    </row>
    <row r="422" spans="1:21" s="39" customFormat="1" x14ac:dyDescent="0.25">
      <c r="A422" s="5">
        <v>1</v>
      </c>
      <c r="B422" s="6">
        <v>1</v>
      </c>
      <c r="C422" s="6">
        <v>566</v>
      </c>
      <c r="D422" s="6">
        <v>281457</v>
      </c>
      <c r="E422" s="6">
        <v>0</v>
      </c>
      <c r="F422" s="6">
        <v>0</v>
      </c>
      <c r="G422" s="17"/>
      <c r="H422" s="17"/>
      <c r="I422" s="17"/>
      <c r="J422" s="2">
        <v>-16000.88</v>
      </c>
      <c r="K422" s="17"/>
      <c r="L422" s="17"/>
      <c r="M422" s="7">
        <v>43791</v>
      </c>
      <c r="N422" s="17" t="s">
        <v>794</v>
      </c>
      <c r="O422" s="17">
        <v>1</v>
      </c>
      <c r="P422" s="6">
        <v>1</v>
      </c>
      <c r="Q422" s="7">
        <v>43791</v>
      </c>
      <c r="R422" s="17" t="s">
        <v>1127</v>
      </c>
      <c r="S422" s="17" t="s">
        <v>795</v>
      </c>
      <c r="T422" s="8">
        <v>421</v>
      </c>
      <c r="U422" s="9" t="str">
        <f>IFERROR(VLOOKUP(S:S,'[1]Staff List 15-11-19'!B$1:H$65536,7,0),0)</f>
        <v>Staff</v>
      </c>
    </row>
    <row r="423" spans="1:21" s="39" customFormat="1" x14ac:dyDescent="0.25">
      <c r="A423" s="5">
        <v>1</v>
      </c>
      <c r="B423" s="6">
        <v>1</v>
      </c>
      <c r="C423" s="6">
        <v>566</v>
      </c>
      <c r="D423" s="6">
        <v>281457</v>
      </c>
      <c r="E423" s="6">
        <v>0</v>
      </c>
      <c r="F423" s="6">
        <v>0</v>
      </c>
      <c r="G423" s="6"/>
      <c r="H423" s="6"/>
      <c r="I423" s="6"/>
      <c r="J423" s="2">
        <v>-58910.559999999998</v>
      </c>
      <c r="K423" s="6"/>
      <c r="L423" s="6"/>
      <c r="M423" s="7">
        <v>43791</v>
      </c>
      <c r="N423" s="6" t="s">
        <v>796</v>
      </c>
      <c r="O423" s="6">
        <v>1</v>
      </c>
      <c r="P423" s="6">
        <v>1</v>
      </c>
      <c r="Q423" s="7">
        <v>43791</v>
      </c>
      <c r="R423" s="6" t="s">
        <v>1127</v>
      </c>
      <c r="S423" s="6" t="s">
        <v>797</v>
      </c>
      <c r="T423" s="8">
        <v>422</v>
      </c>
      <c r="U423" s="9" t="str">
        <f>IFERROR(VLOOKUP(S:S,'[1]Staff List 15-11-19'!B$1:H$65536,7,0),0)</f>
        <v>Staff</v>
      </c>
    </row>
    <row r="424" spans="1:21" s="39" customFormat="1" x14ac:dyDescent="0.25">
      <c r="A424" s="5">
        <v>1</v>
      </c>
      <c r="B424" s="6">
        <v>1</v>
      </c>
      <c r="C424" s="6">
        <v>566</v>
      </c>
      <c r="D424" s="6">
        <v>281457</v>
      </c>
      <c r="E424" s="6">
        <v>0</v>
      </c>
      <c r="F424" s="6">
        <v>0</v>
      </c>
      <c r="G424" s="6"/>
      <c r="H424" s="6"/>
      <c r="I424" s="6"/>
      <c r="J424" s="2">
        <v>-15002.34</v>
      </c>
      <c r="K424" s="6"/>
      <c r="L424" s="6"/>
      <c r="M424" s="7">
        <v>43791</v>
      </c>
      <c r="N424" s="6" t="s">
        <v>798</v>
      </c>
      <c r="O424" s="6">
        <v>1</v>
      </c>
      <c r="P424" s="6">
        <v>1</v>
      </c>
      <c r="Q424" s="7">
        <v>43791</v>
      </c>
      <c r="R424" s="6" t="s">
        <v>1127</v>
      </c>
      <c r="S424" s="6" t="s">
        <v>799</v>
      </c>
      <c r="T424" s="8">
        <v>423</v>
      </c>
      <c r="U424" s="9" t="str">
        <f>IFERROR(VLOOKUP(S:S,'[1]Staff List 15-11-19'!B$1:H$65536,7,0),0)</f>
        <v>Staff</v>
      </c>
    </row>
    <row r="425" spans="1:21" s="39" customFormat="1" x14ac:dyDescent="0.25">
      <c r="A425" s="5">
        <v>1</v>
      </c>
      <c r="B425" s="6">
        <v>1</v>
      </c>
      <c r="C425" s="6">
        <v>566</v>
      </c>
      <c r="D425" s="6">
        <v>281457</v>
      </c>
      <c r="E425" s="6">
        <v>0</v>
      </c>
      <c r="F425" s="6">
        <v>0</v>
      </c>
      <c r="G425" s="6"/>
      <c r="H425" s="6"/>
      <c r="I425" s="6"/>
      <c r="J425" s="2">
        <v>-141114.57999999999</v>
      </c>
      <c r="K425" s="6"/>
      <c r="L425" s="6"/>
      <c r="M425" s="7">
        <v>43791</v>
      </c>
      <c r="N425" s="6" t="s">
        <v>800</v>
      </c>
      <c r="O425" s="6">
        <v>1</v>
      </c>
      <c r="P425" s="6">
        <v>1</v>
      </c>
      <c r="Q425" s="7">
        <v>43791</v>
      </c>
      <c r="R425" s="6" t="s">
        <v>1127</v>
      </c>
      <c r="S425" s="6" t="s">
        <v>801</v>
      </c>
      <c r="T425" s="8">
        <v>424</v>
      </c>
      <c r="U425" s="9" t="str">
        <f>IFERROR(VLOOKUP(S:S,'[1]Staff List 15-11-19'!B$1:H$65536,7,0),0)</f>
        <v>Staff</v>
      </c>
    </row>
    <row r="426" spans="1:21" s="39" customFormat="1" x14ac:dyDescent="0.25">
      <c r="A426" s="5">
        <v>1</v>
      </c>
      <c r="B426" s="6">
        <v>1</v>
      </c>
      <c r="C426" s="6">
        <v>566</v>
      </c>
      <c r="D426" s="6">
        <v>281457</v>
      </c>
      <c r="E426" s="6">
        <v>0</v>
      </c>
      <c r="F426" s="6">
        <v>0</v>
      </c>
      <c r="G426" s="6"/>
      <c r="H426" s="6"/>
      <c r="I426" s="6"/>
      <c r="J426" s="2">
        <v>-130782.36</v>
      </c>
      <c r="K426" s="6"/>
      <c r="L426" s="6"/>
      <c r="M426" s="7">
        <v>43791</v>
      </c>
      <c r="N426" s="6" t="s">
        <v>802</v>
      </c>
      <c r="O426" s="6">
        <v>1</v>
      </c>
      <c r="P426" s="6">
        <v>1</v>
      </c>
      <c r="Q426" s="7">
        <v>43791</v>
      </c>
      <c r="R426" s="6" t="s">
        <v>1127</v>
      </c>
      <c r="S426" s="6" t="s">
        <v>803</v>
      </c>
      <c r="T426" s="8">
        <v>425</v>
      </c>
      <c r="U426" s="9" t="str">
        <f>IFERROR(VLOOKUP(S:S,'[1]Staff List 15-11-19'!B$1:H$65536,7,0),0)</f>
        <v>Staff</v>
      </c>
    </row>
    <row r="427" spans="1:21" s="41" customFormat="1" x14ac:dyDescent="0.25">
      <c r="A427" s="5">
        <v>1</v>
      </c>
      <c r="B427" s="6">
        <v>1</v>
      </c>
      <c r="C427" s="6">
        <v>566</v>
      </c>
      <c r="D427" s="6">
        <v>281457</v>
      </c>
      <c r="E427" s="6">
        <v>0</v>
      </c>
      <c r="F427" s="6">
        <v>0</v>
      </c>
      <c r="G427" s="6"/>
      <c r="H427" s="6"/>
      <c r="I427" s="6"/>
      <c r="J427" s="2">
        <v>-80636.69</v>
      </c>
      <c r="K427" s="6"/>
      <c r="L427" s="6"/>
      <c r="M427" s="7">
        <v>43791</v>
      </c>
      <c r="N427" s="6" t="s">
        <v>804</v>
      </c>
      <c r="O427" s="6">
        <v>1</v>
      </c>
      <c r="P427" s="6">
        <v>1</v>
      </c>
      <c r="Q427" s="7">
        <v>43791</v>
      </c>
      <c r="R427" s="6" t="s">
        <v>1127</v>
      </c>
      <c r="S427" s="6" t="s">
        <v>805</v>
      </c>
      <c r="T427" s="8">
        <v>426</v>
      </c>
      <c r="U427" s="9" t="str">
        <f>IFERROR(VLOOKUP(S:S,'[1]Staff List 15-11-19'!B$1:H$65536,7,0),0)</f>
        <v>Staff</v>
      </c>
    </row>
    <row r="428" spans="1:21" s="39" customFormat="1" x14ac:dyDescent="0.25">
      <c r="A428" s="5">
        <v>1</v>
      </c>
      <c r="B428" s="6">
        <v>1</v>
      </c>
      <c r="C428" s="6">
        <v>566</v>
      </c>
      <c r="D428" s="6">
        <v>281457</v>
      </c>
      <c r="E428" s="6">
        <v>0</v>
      </c>
      <c r="F428" s="6">
        <v>0</v>
      </c>
      <c r="G428" s="6"/>
      <c r="H428" s="6"/>
      <c r="I428" s="6"/>
      <c r="J428" s="2">
        <v>-265816.46000000002</v>
      </c>
      <c r="K428" s="6"/>
      <c r="L428" s="6"/>
      <c r="M428" s="7">
        <v>43791</v>
      </c>
      <c r="N428" s="6" t="s">
        <v>806</v>
      </c>
      <c r="O428" s="6">
        <v>1</v>
      </c>
      <c r="P428" s="6">
        <v>1</v>
      </c>
      <c r="Q428" s="7">
        <v>43791</v>
      </c>
      <c r="R428" s="6" t="s">
        <v>1127</v>
      </c>
      <c r="S428" s="6" t="s">
        <v>807</v>
      </c>
      <c r="T428" s="8">
        <v>427</v>
      </c>
      <c r="U428" s="9" t="str">
        <f>IFERROR(VLOOKUP(S:S,'[1]Staff List 15-11-19'!B$1:H$65536,7,0),0)</f>
        <v>Staff</v>
      </c>
    </row>
    <row r="429" spans="1:21" s="39" customFormat="1" x14ac:dyDescent="0.25">
      <c r="A429" s="5">
        <v>1</v>
      </c>
      <c r="B429" s="6">
        <v>1</v>
      </c>
      <c r="C429" s="6">
        <v>566</v>
      </c>
      <c r="D429" s="6">
        <v>281457</v>
      </c>
      <c r="E429" s="6">
        <v>0</v>
      </c>
      <c r="F429" s="6">
        <v>0</v>
      </c>
      <c r="G429" s="6"/>
      <c r="H429" s="6"/>
      <c r="I429" s="6"/>
      <c r="J429" s="2">
        <v>-135681.84</v>
      </c>
      <c r="K429" s="6"/>
      <c r="L429" s="6"/>
      <c r="M429" s="7">
        <v>43791</v>
      </c>
      <c r="N429" s="6" t="s">
        <v>808</v>
      </c>
      <c r="O429" s="6">
        <v>1</v>
      </c>
      <c r="P429" s="6">
        <v>1</v>
      </c>
      <c r="Q429" s="7">
        <v>43791</v>
      </c>
      <c r="R429" s="6" t="s">
        <v>1127</v>
      </c>
      <c r="S429" s="6" t="s">
        <v>809</v>
      </c>
      <c r="T429" s="8">
        <v>428</v>
      </c>
      <c r="U429" s="9" t="str">
        <f>IFERROR(VLOOKUP(S:S,'[1]Staff List 15-11-19'!B$1:H$65536,7,0),0)</f>
        <v>Staff</v>
      </c>
    </row>
    <row r="430" spans="1:21" s="39" customFormat="1" x14ac:dyDescent="0.25">
      <c r="A430" s="5">
        <v>1</v>
      </c>
      <c r="B430" s="6">
        <v>1</v>
      </c>
      <c r="C430" s="6">
        <v>566</v>
      </c>
      <c r="D430" s="6">
        <v>281457</v>
      </c>
      <c r="E430" s="6">
        <v>0</v>
      </c>
      <c r="F430" s="6">
        <v>0</v>
      </c>
      <c r="G430" s="6"/>
      <c r="H430" s="6"/>
      <c r="I430" s="6"/>
      <c r="J430" s="2">
        <v>-64404.01</v>
      </c>
      <c r="K430" s="6"/>
      <c r="L430" s="6"/>
      <c r="M430" s="7">
        <v>43791</v>
      </c>
      <c r="N430" s="6" t="s">
        <v>810</v>
      </c>
      <c r="O430" s="6">
        <v>1</v>
      </c>
      <c r="P430" s="6">
        <v>1</v>
      </c>
      <c r="Q430" s="7">
        <v>43791</v>
      </c>
      <c r="R430" s="6" t="s">
        <v>1127</v>
      </c>
      <c r="S430" s="6" t="s">
        <v>811</v>
      </c>
      <c r="T430" s="8">
        <v>429</v>
      </c>
      <c r="U430" s="9" t="str">
        <f>IFERROR(VLOOKUP(S:S,'[1]Staff List 15-11-19'!B$1:H$65536,7,0),0)</f>
        <v>Staff</v>
      </c>
    </row>
    <row r="431" spans="1:21" s="39" customFormat="1" x14ac:dyDescent="0.25">
      <c r="A431" s="5">
        <v>1</v>
      </c>
      <c r="B431" s="6">
        <v>1</v>
      </c>
      <c r="C431" s="6">
        <v>566</v>
      </c>
      <c r="D431" s="6">
        <v>281457</v>
      </c>
      <c r="E431" s="6">
        <v>0</v>
      </c>
      <c r="F431" s="6">
        <v>0</v>
      </c>
      <c r="G431" s="6"/>
      <c r="H431" s="6"/>
      <c r="I431" s="6"/>
      <c r="J431" s="2">
        <v>-64404.01</v>
      </c>
      <c r="K431" s="6"/>
      <c r="L431" s="6"/>
      <c r="M431" s="7">
        <v>43791</v>
      </c>
      <c r="N431" s="6" t="s">
        <v>812</v>
      </c>
      <c r="O431" s="6">
        <v>1</v>
      </c>
      <c r="P431" s="6">
        <v>1</v>
      </c>
      <c r="Q431" s="7">
        <v>43791</v>
      </c>
      <c r="R431" s="6" t="s">
        <v>1127</v>
      </c>
      <c r="S431" s="6" t="s">
        <v>813</v>
      </c>
      <c r="T431" s="8">
        <v>430</v>
      </c>
      <c r="U431" s="9" t="str">
        <f>IFERROR(VLOOKUP(S:S,'[1]Staff List 15-11-19'!B$1:H$65536,7,0),0)</f>
        <v>Staff</v>
      </c>
    </row>
    <row r="432" spans="1:21" s="39" customFormat="1" x14ac:dyDescent="0.25">
      <c r="A432" s="5">
        <v>1</v>
      </c>
      <c r="B432" s="6">
        <v>1</v>
      </c>
      <c r="C432" s="6">
        <v>566</v>
      </c>
      <c r="D432" s="6">
        <v>281457</v>
      </c>
      <c r="E432" s="6">
        <v>0</v>
      </c>
      <c r="F432" s="6">
        <v>0</v>
      </c>
      <c r="G432" s="6"/>
      <c r="H432" s="6"/>
      <c r="I432" s="6"/>
      <c r="J432" s="2">
        <v>-60075.33</v>
      </c>
      <c r="K432" s="6"/>
      <c r="L432" s="6"/>
      <c r="M432" s="7">
        <v>43791</v>
      </c>
      <c r="N432" s="6" t="s">
        <v>814</v>
      </c>
      <c r="O432" s="6">
        <v>1</v>
      </c>
      <c r="P432" s="6">
        <v>1</v>
      </c>
      <c r="Q432" s="7">
        <v>43791</v>
      </c>
      <c r="R432" s="6" t="s">
        <v>1127</v>
      </c>
      <c r="S432" s="6" t="s">
        <v>815</v>
      </c>
      <c r="T432" s="8">
        <v>431</v>
      </c>
      <c r="U432" s="9" t="str">
        <f>IFERROR(VLOOKUP(S:S,'[1]Staff List 15-11-19'!B$1:H$65536,7,0),0)</f>
        <v>Staff</v>
      </c>
    </row>
    <row r="433" spans="1:21" s="39" customFormat="1" x14ac:dyDescent="0.25">
      <c r="A433" s="5">
        <v>1</v>
      </c>
      <c r="B433" s="6">
        <v>1</v>
      </c>
      <c r="C433" s="6">
        <v>566</v>
      </c>
      <c r="D433" s="6">
        <v>281457</v>
      </c>
      <c r="E433" s="6">
        <v>0</v>
      </c>
      <c r="F433" s="6">
        <v>0</v>
      </c>
      <c r="G433" s="6"/>
      <c r="H433" s="6"/>
      <c r="I433" s="6"/>
      <c r="J433" s="2">
        <v>-37473.82</v>
      </c>
      <c r="K433" s="6"/>
      <c r="L433" s="6"/>
      <c r="M433" s="7">
        <v>43791</v>
      </c>
      <c r="N433" s="6" t="s">
        <v>816</v>
      </c>
      <c r="O433" s="6">
        <v>1</v>
      </c>
      <c r="P433" s="6">
        <v>1</v>
      </c>
      <c r="Q433" s="7">
        <v>43791</v>
      </c>
      <c r="R433" s="6" t="s">
        <v>1127</v>
      </c>
      <c r="S433" s="6" t="s">
        <v>817</v>
      </c>
      <c r="T433" s="8">
        <v>432</v>
      </c>
      <c r="U433" s="9" t="str">
        <f>IFERROR(VLOOKUP(S:S,'[1]Staff List 15-11-19'!B$1:H$65536,7,0),0)</f>
        <v>Staff</v>
      </c>
    </row>
    <row r="434" spans="1:21" s="39" customFormat="1" x14ac:dyDescent="0.25">
      <c r="A434" s="5">
        <v>1</v>
      </c>
      <c r="B434" s="6">
        <v>1</v>
      </c>
      <c r="C434" s="6">
        <v>566</v>
      </c>
      <c r="D434" s="6">
        <v>281457</v>
      </c>
      <c r="E434" s="6">
        <v>0</v>
      </c>
      <c r="F434" s="6">
        <v>0</v>
      </c>
      <c r="G434" s="6"/>
      <c r="H434" s="6"/>
      <c r="I434" s="6"/>
      <c r="J434" s="2">
        <v>-22016.880000000001</v>
      </c>
      <c r="K434" s="6"/>
      <c r="L434" s="6"/>
      <c r="M434" s="7">
        <v>43791</v>
      </c>
      <c r="N434" s="6" t="s">
        <v>818</v>
      </c>
      <c r="O434" s="6">
        <v>1</v>
      </c>
      <c r="P434" s="6">
        <v>1</v>
      </c>
      <c r="Q434" s="7">
        <v>43791</v>
      </c>
      <c r="R434" s="6" t="s">
        <v>1127</v>
      </c>
      <c r="S434" s="6" t="s">
        <v>819</v>
      </c>
      <c r="T434" s="8">
        <v>433</v>
      </c>
      <c r="U434" s="9" t="str">
        <f>IFERROR(VLOOKUP(S:S,'[1]Staff List 15-11-19'!B$1:H$65536,7,0),0)</f>
        <v>Staff</v>
      </c>
    </row>
    <row r="435" spans="1:21" s="39" customFormat="1" x14ac:dyDescent="0.25">
      <c r="A435" s="5">
        <v>1</v>
      </c>
      <c r="B435" s="6">
        <v>1</v>
      </c>
      <c r="C435" s="6">
        <v>566</v>
      </c>
      <c r="D435" s="6">
        <v>281457</v>
      </c>
      <c r="E435" s="6">
        <v>0</v>
      </c>
      <c r="F435" s="6">
        <v>0</v>
      </c>
      <c r="G435" s="6"/>
      <c r="H435" s="6"/>
      <c r="I435" s="6"/>
      <c r="J435" s="2">
        <v>-13341</v>
      </c>
      <c r="K435" s="6"/>
      <c r="L435" s="6"/>
      <c r="M435" s="7">
        <v>43791</v>
      </c>
      <c r="N435" s="6" t="s">
        <v>820</v>
      </c>
      <c r="O435" s="6">
        <v>1</v>
      </c>
      <c r="P435" s="6">
        <v>1</v>
      </c>
      <c r="Q435" s="7">
        <v>43791</v>
      </c>
      <c r="R435" s="6" t="s">
        <v>1127</v>
      </c>
      <c r="S435" s="6" t="s">
        <v>821</v>
      </c>
      <c r="T435" s="8">
        <v>434</v>
      </c>
      <c r="U435" s="9" t="str">
        <f>IFERROR(VLOOKUP(S:S,'[1]Staff List 15-11-19'!B$1:H$65536,7,0),0)</f>
        <v>Staff</v>
      </c>
    </row>
    <row r="436" spans="1:21" x14ac:dyDescent="0.25">
      <c r="A436" s="5">
        <v>1</v>
      </c>
      <c r="B436" s="6">
        <v>1</v>
      </c>
      <c r="C436" s="6">
        <v>566</v>
      </c>
      <c r="D436" s="6">
        <v>281457</v>
      </c>
      <c r="E436" s="6">
        <v>0</v>
      </c>
      <c r="F436" s="6">
        <v>0</v>
      </c>
      <c r="G436" s="6"/>
      <c r="H436" s="6"/>
      <c r="I436" s="6"/>
      <c r="J436" s="2">
        <v>-192719.72</v>
      </c>
      <c r="K436" s="6"/>
      <c r="L436" s="6"/>
      <c r="M436" s="7">
        <v>43791</v>
      </c>
      <c r="N436" s="6" t="s">
        <v>822</v>
      </c>
      <c r="O436" s="6">
        <v>1</v>
      </c>
      <c r="P436" s="6">
        <v>1</v>
      </c>
      <c r="Q436" s="7">
        <v>43791</v>
      </c>
      <c r="R436" s="6" t="s">
        <v>1127</v>
      </c>
      <c r="S436" s="6" t="s">
        <v>823</v>
      </c>
      <c r="T436" s="8">
        <v>435</v>
      </c>
      <c r="U436" s="9" t="str">
        <f>IFERROR(VLOOKUP(S:S,'[1]Staff List 15-11-19'!B$1:H$65536,7,0),0)</f>
        <v>Staff</v>
      </c>
    </row>
    <row r="437" spans="1:21" x14ac:dyDescent="0.25">
      <c r="A437" s="5">
        <v>1</v>
      </c>
      <c r="B437" s="6">
        <v>1</v>
      </c>
      <c r="C437" s="6">
        <v>566</v>
      </c>
      <c r="D437" s="6">
        <v>281457</v>
      </c>
      <c r="E437" s="6">
        <v>0</v>
      </c>
      <c r="F437" s="6">
        <v>0</v>
      </c>
      <c r="G437" s="6"/>
      <c r="H437" s="6"/>
      <c r="I437" s="6"/>
      <c r="J437" s="2">
        <v>-14864.49</v>
      </c>
      <c r="K437" s="6"/>
      <c r="L437" s="6"/>
      <c r="M437" s="7">
        <v>43791</v>
      </c>
      <c r="N437" s="6" t="s">
        <v>824</v>
      </c>
      <c r="O437" s="6">
        <v>1</v>
      </c>
      <c r="P437" s="6">
        <v>1</v>
      </c>
      <c r="Q437" s="7">
        <v>43791</v>
      </c>
      <c r="R437" s="6" t="s">
        <v>1127</v>
      </c>
      <c r="S437" s="6" t="s">
        <v>825</v>
      </c>
      <c r="T437" s="8">
        <v>436</v>
      </c>
      <c r="U437" s="9" t="str">
        <f>IFERROR(VLOOKUP(S:S,'[1]Staff List 15-11-19'!B$1:H$65536,7,0),0)</f>
        <v>Staff</v>
      </c>
    </row>
    <row r="438" spans="1:21" x14ac:dyDescent="0.25">
      <c r="A438" s="5">
        <v>1</v>
      </c>
      <c r="B438" s="6">
        <v>1</v>
      </c>
      <c r="C438" s="6">
        <v>566</v>
      </c>
      <c r="D438" s="6">
        <v>281457</v>
      </c>
      <c r="E438" s="6">
        <v>0</v>
      </c>
      <c r="F438" s="6">
        <v>0</v>
      </c>
      <c r="G438" s="6"/>
      <c r="H438" s="6"/>
      <c r="I438" s="6"/>
      <c r="J438" s="2">
        <v>-165966.65</v>
      </c>
      <c r="K438" s="6"/>
      <c r="L438" s="6"/>
      <c r="M438" s="7">
        <v>43791</v>
      </c>
      <c r="N438" s="6" t="s">
        <v>826</v>
      </c>
      <c r="O438" s="6">
        <v>1</v>
      </c>
      <c r="P438" s="6">
        <v>1</v>
      </c>
      <c r="Q438" s="7">
        <v>43791</v>
      </c>
      <c r="R438" s="6" t="s">
        <v>1127</v>
      </c>
      <c r="S438" s="6" t="s">
        <v>827</v>
      </c>
      <c r="T438" s="8">
        <v>437</v>
      </c>
      <c r="U438" s="9" t="str">
        <f>IFERROR(VLOOKUP(S:S,'[1]Staff List 15-11-19'!B$1:H$65536,7,0),0)</f>
        <v>Staff</v>
      </c>
    </row>
    <row r="439" spans="1:21" s="42" customFormat="1" x14ac:dyDescent="0.25">
      <c r="A439" s="5">
        <v>1</v>
      </c>
      <c r="B439" s="6">
        <v>1</v>
      </c>
      <c r="C439" s="6">
        <v>566</v>
      </c>
      <c r="D439" s="6">
        <v>281457</v>
      </c>
      <c r="E439" s="6">
        <v>0</v>
      </c>
      <c r="F439" s="6">
        <v>0</v>
      </c>
      <c r="G439" s="6"/>
      <c r="H439" s="6"/>
      <c r="I439" s="6"/>
      <c r="J439" s="2">
        <v>-21025.89</v>
      </c>
      <c r="K439" s="6"/>
      <c r="L439" s="6"/>
      <c r="M439" s="7">
        <v>43791</v>
      </c>
      <c r="N439" s="6" t="s">
        <v>828</v>
      </c>
      <c r="O439" s="6">
        <v>1</v>
      </c>
      <c r="P439" s="6">
        <v>1</v>
      </c>
      <c r="Q439" s="7">
        <v>43791</v>
      </c>
      <c r="R439" s="6" t="s">
        <v>1127</v>
      </c>
      <c r="S439" s="6" t="s">
        <v>829</v>
      </c>
      <c r="T439" s="8">
        <v>438</v>
      </c>
      <c r="U439" s="9" t="str">
        <f>IFERROR(VLOOKUP(S:S,'[1]Staff List 15-11-19'!B$1:H$65536,7,0),0)</f>
        <v>Staff</v>
      </c>
    </row>
    <row r="440" spans="1:21" s="39" customFormat="1" x14ac:dyDescent="0.25">
      <c r="A440" s="5">
        <v>1</v>
      </c>
      <c r="B440" s="6">
        <v>1</v>
      </c>
      <c r="C440" s="6">
        <v>566</v>
      </c>
      <c r="D440" s="6">
        <v>281457</v>
      </c>
      <c r="E440" s="6">
        <v>0</v>
      </c>
      <c r="F440" s="6">
        <v>0</v>
      </c>
      <c r="G440" s="6"/>
      <c r="H440" s="6"/>
      <c r="I440" s="6"/>
      <c r="J440" s="2">
        <v>-21393.39</v>
      </c>
      <c r="K440" s="6"/>
      <c r="L440" s="6"/>
      <c r="M440" s="7">
        <v>43791</v>
      </c>
      <c r="N440" s="6" t="s">
        <v>830</v>
      </c>
      <c r="O440" s="6">
        <v>1</v>
      </c>
      <c r="P440" s="6">
        <v>1</v>
      </c>
      <c r="Q440" s="7">
        <v>43791</v>
      </c>
      <c r="R440" s="6" t="s">
        <v>1127</v>
      </c>
      <c r="S440" s="6" t="s">
        <v>831</v>
      </c>
      <c r="T440" s="8">
        <v>439</v>
      </c>
      <c r="U440" s="9" t="str">
        <f>IFERROR(VLOOKUP(S:S,'[1]Staff List 15-11-19'!B$1:H$65536,7,0),0)</f>
        <v>Staff</v>
      </c>
    </row>
    <row r="441" spans="1:21" s="39" customFormat="1" x14ac:dyDescent="0.25">
      <c r="A441" s="5">
        <v>1</v>
      </c>
      <c r="B441" s="6">
        <v>1</v>
      </c>
      <c r="C441" s="6">
        <v>566</v>
      </c>
      <c r="D441" s="6">
        <v>281457</v>
      </c>
      <c r="E441" s="6">
        <v>0</v>
      </c>
      <c r="F441" s="6">
        <v>0</v>
      </c>
      <c r="G441" s="6"/>
      <c r="H441" s="6"/>
      <c r="I441" s="6"/>
      <c r="J441" s="2">
        <v>-139529.01</v>
      </c>
      <c r="K441" s="6"/>
      <c r="L441" s="6"/>
      <c r="M441" s="7">
        <v>43791</v>
      </c>
      <c r="N441" s="6" t="s">
        <v>832</v>
      </c>
      <c r="O441" s="6">
        <v>1</v>
      </c>
      <c r="P441" s="6">
        <v>1</v>
      </c>
      <c r="Q441" s="7">
        <v>43791</v>
      </c>
      <c r="R441" s="6" t="s">
        <v>1127</v>
      </c>
      <c r="S441" s="6" t="s">
        <v>833</v>
      </c>
      <c r="T441" s="8">
        <v>440</v>
      </c>
      <c r="U441" s="9" t="str">
        <f>IFERROR(VLOOKUP(S:S,'[1]Staff List 15-11-19'!B$1:H$65536,7,0),0)</f>
        <v>Staff</v>
      </c>
    </row>
    <row r="442" spans="1:21" s="39" customFormat="1" x14ac:dyDescent="0.25">
      <c r="A442" s="5">
        <v>1</v>
      </c>
      <c r="B442" s="6">
        <v>1</v>
      </c>
      <c r="C442" s="6">
        <v>566</v>
      </c>
      <c r="D442" s="6">
        <v>281457</v>
      </c>
      <c r="E442" s="6">
        <v>0</v>
      </c>
      <c r="F442" s="6">
        <v>0</v>
      </c>
      <c r="G442" s="6"/>
      <c r="H442" s="6"/>
      <c r="I442" s="6"/>
      <c r="J442" s="2">
        <v>-71015.75</v>
      </c>
      <c r="K442" s="6"/>
      <c r="L442" s="6"/>
      <c r="M442" s="7">
        <v>43791</v>
      </c>
      <c r="N442" s="6" t="s">
        <v>834</v>
      </c>
      <c r="O442" s="6">
        <v>1</v>
      </c>
      <c r="P442" s="6">
        <v>1</v>
      </c>
      <c r="Q442" s="7">
        <v>43791</v>
      </c>
      <c r="R442" s="6" t="s">
        <v>1127</v>
      </c>
      <c r="S442" s="6" t="s">
        <v>835</v>
      </c>
      <c r="T442" s="8">
        <v>441</v>
      </c>
      <c r="U442" s="9" t="str">
        <f>IFERROR(VLOOKUP(S:S,'[1]Staff List 15-11-19'!B$1:H$65536,7,0),0)</f>
        <v>Staff</v>
      </c>
    </row>
    <row r="443" spans="1:21" s="39" customFormat="1" x14ac:dyDescent="0.25">
      <c r="A443" s="5">
        <v>1</v>
      </c>
      <c r="B443" s="6">
        <v>1</v>
      </c>
      <c r="C443" s="6">
        <v>566</v>
      </c>
      <c r="D443" s="6">
        <v>281457</v>
      </c>
      <c r="E443" s="6">
        <v>0</v>
      </c>
      <c r="F443" s="6">
        <v>0</v>
      </c>
      <c r="G443" s="6"/>
      <c r="H443" s="6"/>
      <c r="I443" s="6"/>
      <c r="J443" s="2">
        <v>-148686.65</v>
      </c>
      <c r="K443" s="6"/>
      <c r="L443" s="6"/>
      <c r="M443" s="7">
        <v>43791</v>
      </c>
      <c r="N443" s="6" t="s">
        <v>836</v>
      </c>
      <c r="O443" s="6">
        <v>1</v>
      </c>
      <c r="P443" s="6">
        <v>1</v>
      </c>
      <c r="Q443" s="7">
        <v>43791</v>
      </c>
      <c r="R443" s="6" t="s">
        <v>1127</v>
      </c>
      <c r="S443" s="6" t="s">
        <v>837</v>
      </c>
      <c r="T443" s="8">
        <v>442</v>
      </c>
      <c r="U443" s="9" t="str">
        <f>IFERROR(VLOOKUP(S:S,'[1]Staff List 15-11-19'!B$1:H$65536,7,0),0)</f>
        <v>Staff</v>
      </c>
    </row>
    <row r="444" spans="1:21" s="39" customFormat="1" x14ac:dyDescent="0.25">
      <c r="A444" s="5">
        <v>1</v>
      </c>
      <c r="B444" s="6">
        <v>1</v>
      </c>
      <c r="C444" s="6">
        <v>566</v>
      </c>
      <c r="D444" s="6">
        <v>281457</v>
      </c>
      <c r="E444" s="6">
        <v>0</v>
      </c>
      <c r="F444" s="6">
        <v>0</v>
      </c>
      <c r="G444" s="6"/>
      <c r="H444" s="6"/>
      <c r="I444" s="6"/>
      <c r="J444" s="2">
        <v>-425063.86</v>
      </c>
      <c r="K444" s="6"/>
      <c r="L444" s="6"/>
      <c r="M444" s="7">
        <v>43791</v>
      </c>
      <c r="N444" s="6" t="s">
        <v>838</v>
      </c>
      <c r="O444" s="6">
        <v>1</v>
      </c>
      <c r="P444" s="6">
        <v>1</v>
      </c>
      <c r="Q444" s="7">
        <v>43791</v>
      </c>
      <c r="R444" s="6" t="s">
        <v>1127</v>
      </c>
      <c r="S444" s="6" t="s">
        <v>839</v>
      </c>
      <c r="T444" s="8">
        <v>443</v>
      </c>
      <c r="U444" s="9" t="str">
        <f>IFERROR(VLOOKUP(S:S,'[1]Staff List 15-11-19'!B$1:H$65536,7,0),0)</f>
        <v>Staff</v>
      </c>
    </row>
    <row r="445" spans="1:21" s="39" customFormat="1" x14ac:dyDescent="0.25">
      <c r="A445" s="5">
        <v>1</v>
      </c>
      <c r="B445" s="6">
        <v>1</v>
      </c>
      <c r="C445" s="6">
        <v>566</v>
      </c>
      <c r="D445" s="6">
        <v>281457</v>
      </c>
      <c r="E445" s="6">
        <v>0</v>
      </c>
      <c r="F445" s="6">
        <v>0</v>
      </c>
      <c r="G445" s="6"/>
      <c r="H445" s="6"/>
      <c r="I445" s="6"/>
      <c r="J445" s="2">
        <v>-16000.88</v>
      </c>
      <c r="K445" s="6"/>
      <c r="L445" s="6"/>
      <c r="M445" s="7">
        <v>43791</v>
      </c>
      <c r="N445" s="6" t="s">
        <v>840</v>
      </c>
      <c r="O445" s="6">
        <v>1</v>
      </c>
      <c r="P445" s="6">
        <v>1</v>
      </c>
      <c r="Q445" s="7">
        <v>43791</v>
      </c>
      <c r="R445" s="6" t="s">
        <v>1127</v>
      </c>
      <c r="S445" s="6" t="s">
        <v>841</v>
      </c>
      <c r="T445" s="8">
        <v>444</v>
      </c>
      <c r="U445" s="9" t="str">
        <f>IFERROR(VLOOKUP(S:S,'[1]Staff List 15-11-19'!B$1:H$65536,7,0),0)</f>
        <v>Staff</v>
      </c>
    </row>
    <row r="446" spans="1:21" x14ac:dyDescent="0.25">
      <c r="A446" s="5">
        <v>1</v>
      </c>
      <c r="B446" s="6">
        <v>1</v>
      </c>
      <c r="C446" s="6">
        <v>566</v>
      </c>
      <c r="D446" s="6">
        <v>281457</v>
      </c>
      <c r="E446" s="6">
        <v>0</v>
      </c>
      <c r="F446" s="6">
        <v>0</v>
      </c>
      <c r="G446" s="6"/>
      <c r="H446" s="6"/>
      <c r="I446" s="6"/>
      <c r="J446" s="2">
        <v>-71015.75</v>
      </c>
      <c r="K446" s="6"/>
      <c r="L446" s="6"/>
      <c r="M446" s="7">
        <v>43791</v>
      </c>
      <c r="N446" s="6" t="s">
        <v>842</v>
      </c>
      <c r="O446" s="6">
        <v>1</v>
      </c>
      <c r="P446" s="6">
        <v>1</v>
      </c>
      <c r="Q446" s="7">
        <v>43791</v>
      </c>
      <c r="R446" s="6" t="s">
        <v>1127</v>
      </c>
      <c r="S446" s="6" t="s">
        <v>843</v>
      </c>
      <c r="T446" s="8">
        <v>445</v>
      </c>
      <c r="U446" s="9" t="str">
        <f>IFERROR(VLOOKUP(S:S,'[1]Staff List 15-11-19'!B$1:H$65536,7,0),0)</f>
        <v>Staff</v>
      </c>
    </row>
    <row r="447" spans="1:21" x14ac:dyDescent="0.25">
      <c r="A447" s="5">
        <v>1</v>
      </c>
      <c r="B447" s="6">
        <v>1</v>
      </c>
      <c r="C447" s="6">
        <v>566</v>
      </c>
      <c r="D447" s="6">
        <v>281457</v>
      </c>
      <c r="E447" s="6">
        <v>0</v>
      </c>
      <c r="F447" s="6">
        <v>0</v>
      </c>
      <c r="G447" s="6"/>
      <c r="H447" s="6"/>
      <c r="I447" s="6"/>
      <c r="J447" s="2">
        <v>-411205.63</v>
      </c>
      <c r="K447" s="6"/>
      <c r="L447" s="6"/>
      <c r="M447" s="7">
        <v>43791</v>
      </c>
      <c r="N447" s="6" t="s">
        <v>844</v>
      </c>
      <c r="O447" s="6">
        <v>1</v>
      </c>
      <c r="P447" s="6">
        <v>1</v>
      </c>
      <c r="Q447" s="7">
        <v>43791</v>
      </c>
      <c r="R447" s="6" t="s">
        <v>1127</v>
      </c>
      <c r="S447" s="6" t="s">
        <v>845</v>
      </c>
      <c r="T447" s="8">
        <v>446</v>
      </c>
      <c r="U447" s="9" t="str">
        <f>IFERROR(VLOOKUP(S:S,'[1]Staff List 15-11-19'!B$1:H$65536,7,0),0)</f>
        <v>Staff</v>
      </c>
    </row>
    <row r="448" spans="1:21" x14ac:dyDescent="0.25">
      <c r="A448" s="5">
        <v>1</v>
      </c>
      <c r="B448" s="6">
        <v>1</v>
      </c>
      <c r="C448" s="6">
        <v>566</v>
      </c>
      <c r="D448" s="6">
        <v>281457</v>
      </c>
      <c r="E448" s="6">
        <v>0</v>
      </c>
      <c r="F448" s="6">
        <v>0</v>
      </c>
      <c r="G448" s="6"/>
      <c r="H448" s="6"/>
      <c r="I448" s="6"/>
      <c r="J448" s="2">
        <v>-15680.26</v>
      </c>
      <c r="K448" s="6"/>
      <c r="L448" s="6"/>
      <c r="M448" s="7">
        <v>43791</v>
      </c>
      <c r="N448" s="6" t="s">
        <v>846</v>
      </c>
      <c r="O448" s="6">
        <v>1</v>
      </c>
      <c r="P448" s="6">
        <v>1</v>
      </c>
      <c r="Q448" s="7">
        <v>43791</v>
      </c>
      <c r="R448" s="6" t="s">
        <v>1127</v>
      </c>
      <c r="S448" s="6" t="s">
        <v>847</v>
      </c>
      <c r="T448" s="8">
        <v>447</v>
      </c>
      <c r="U448" s="9" t="str">
        <f>IFERROR(VLOOKUP(S:S,'[1]Staff List 15-11-19'!B$1:H$65536,7,0),0)</f>
        <v>Staff</v>
      </c>
    </row>
    <row r="449" spans="1:21" x14ac:dyDescent="0.25">
      <c r="A449" s="5">
        <v>1</v>
      </c>
      <c r="B449" s="6">
        <v>1</v>
      </c>
      <c r="C449" s="6">
        <v>566</v>
      </c>
      <c r="D449" s="6">
        <v>281457</v>
      </c>
      <c r="E449" s="6">
        <v>0</v>
      </c>
      <c r="F449" s="6">
        <v>0</v>
      </c>
      <c r="G449" s="24"/>
      <c r="H449" s="24"/>
      <c r="I449" s="24"/>
      <c r="J449" s="25">
        <v>-39984.94</v>
      </c>
      <c r="K449" s="24"/>
      <c r="L449" s="24"/>
      <c r="M449" s="26">
        <v>43791</v>
      </c>
      <c r="N449" s="24" t="s">
        <v>848</v>
      </c>
      <c r="O449" s="24">
        <v>1</v>
      </c>
      <c r="P449" s="24">
        <v>1</v>
      </c>
      <c r="Q449" s="26">
        <v>43791</v>
      </c>
      <c r="R449" s="24" t="s">
        <v>1127</v>
      </c>
      <c r="S449" s="24" t="s">
        <v>849</v>
      </c>
      <c r="T449" s="8">
        <v>448</v>
      </c>
      <c r="U449" s="27" t="str">
        <f>IFERROR(VLOOKUP(S:S,'[1]Staff List 15-11-19'!B$1:H$65536,7,0),0)</f>
        <v>Staff</v>
      </c>
    </row>
    <row r="450" spans="1:21" x14ac:dyDescent="0.25">
      <c r="A450" s="5">
        <v>1</v>
      </c>
      <c r="B450" s="6">
        <v>1</v>
      </c>
      <c r="C450" s="6">
        <v>566</v>
      </c>
      <c r="D450" s="6">
        <v>281457</v>
      </c>
      <c r="E450" s="6">
        <v>0</v>
      </c>
      <c r="F450" s="6">
        <v>0</v>
      </c>
      <c r="G450" s="6"/>
      <c r="H450" s="6"/>
      <c r="I450" s="6"/>
      <c r="J450" s="2">
        <v>-22338.39</v>
      </c>
      <c r="K450" s="6"/>
      <c r="L450" s="6"/>
      <c r="M450" s="7">
        <v>43791</v>
      </c>
      <c r="N450" s="6" t="s">
        <v>850</v>
      </c>
      <c r="O450" s="6">
        <v>1</v>
      </c>
      <c r="P450" s="6">
        <v>1</v>
      </c>
      <c r="Q450" s="7">
        <v>43791</v>
      </c>
      <c r="R450" s="6" t="s">
        <v>1127</v>
      </c>
      <c r="S450" s="6" t="s">
        <v>851</v>
      </c>
      <c r="T450" s="8">
        <v>449</v>
      </c>
      <c r="U450" s="9" t="str">
        <f>IFERROR(VLOOKUP(S:S,'[1]Staff List 15-11-19'!B$1:H$65536,7,0),0)</f>
        <v>Staff</v>
      </c>
    </row>
    <row r="451" spans="1:21" x14ac:dyDescent="0.25">
      <c r="A451" s="5">
        <v>1</v>
      </c>
      <c r="B451" s="6">
        <v>1</v>
      </c>
      <c r="C451" s="6">
        <v>566</v>
      </c>
      <c r="D451" s="6">
        <v>281457</v>
      </c>
      <c r="E451" s="6">
        <v>0</v>
      </c>
      <c r="F451" s="6">
        <v>0</v>
      </c>
      <c r="G451" s="6"/>
      <c r="H451" s="6"/>
      <c r="I451" s="6"/>
      <c r="J451" s="2">
        <v>-238983.65</v>
      </c>
      <c r="K451" s="6"/>
      <c r="L451" s="6"/>
      <c r="M451" s="7">
        <v>43791</v>
      </c>
      <c r="N451" s="15" t="s">
        <v>852</v>
      </c>
      <c r="O451" s="6">
        <v>1</v>
      </c>
      <c r="P451" s="6">
        <v>1</v>
      </c>
      <c r="Q451" s="7">
        <v>43791</v>
      </c>
      <c r="R451" s="6" t="s">
        <v>1127</v>
      </c>
      <c r="S451" s="15" t="s">
        <v>853</v>
      </c>
      <c r="T451" s="8">
        <v>450</v>
      </c>
      <c r="U451" s="9" t="str">
        <f>IFERROR(VLOOKUP(S:S,'[1]Staff List 15-11-19'!B$1:H$65536,7,0),0)</f>
        <v>Staff</v>
      </c>
    </row>
    <row r="452" spans="1:21" x14ac:dyDescent="0.25">
      <c r="A452" s="5">
        <v>1</v>
      </c>
      <c r="B452" s="6">
        <v>1</v>
      </c>
      <c r="C452" s="6">
        <v>566</v>
      </c>
      <c r="D452" s="6">
        <v>281457</v>
      </c>
      <c r="E452" s="6">
        <v>0</v>
      </c>
      <c r="F452" s="6">
        <v>0</v>
      </c>
      <c r="G452" s="6"/>
      <c r="H452" s="6"/>
      <c r="I452" s="6"/>
      <c r="J452" s="2">
        <v>-134427.49</v>
      </c>
      <c r="K452" s="6"/>
      <c r="L452" s="6"/>
      <c r="M452" s="7">
        <v>43791</v>
      </c>
      <c r="N452" s="6" t="s">
        <v>854</v>
      </c>
      <c r="O452" s="6">
        <v>1</v>
      </c>
      <c r="P452" s="6">
        <v>1</v>
      </c>
      <c r="Q452" s="7">
        <v>43791</v>
      </c>
      <c r="R452" s="6" t="s">
        <v>1127</v>
      </c>
      <c r="S452" s="6" t="s">
        <v>855</v>
      </c>
      <c r="T452" s="8">
        <v>451</v>
      </c>
      <c r="U452" s="9" t="str">
        <f>IFERROR(VLOOKUP(S:S,'[1]Staff List 15-11-19'!B$1:H$65536,7,0),0)</f>
        <v>Staff</v>
      </c>
    </row>
    <row r="453" spans="1:21" x14ac:dyDescent="0.25">
      <c r="A453" s="5">
        <v>1</v>
      </c>
      <c r="B453" s="6">
        <v>1</v>
      </c>
      <c r="C453" s="6">
        <v>566</v>
      </c>
      <c r="D453" s="6">
        <v>281457</v>
      </c>
      <c r="E453" s="6">
        <v>0</v>
      </c>
      <c r="F453" s="6">
        <v>0</v>
      </c>
      <c r="G453" s="17"/>
      <c r="H453" s="17"/>
      <c r="I453" s="17"/>
      <c r="J453" s="2">
        <v>-512546.19</v>
      </c>
      <c r="K453" s="17"/>
      <c r="L453" s="17"/>
      <c r="M453" s="7">
        <v>43791</v>
      </c>
      <c r="N453" s="18" t="s">
        <v>856</v>
      </c>
      <c r="O453" s="17">
        <v>1</v>
      </c>
      <c r="P453" s="6">
        <v>1</v>
      </c>
      <c r="Q453" s="7">
        <v>43791</v>
      </c>
      <c r="R453" s="17" t="s">
        <v>1127</v>
      </c>
      <c r="S453" s="18" t="s">
        <v>857</v>
      </c>
      <c r="T453" s="8">
        <v>452</v>
      </c>
      <c r="U453" s="9" t="str">
        <f>IFERROR(VLOOKUP(S:S,'[1]Staff List 15-11-19'!B$1:H$65536,7,0),0)</f>
        <v>Staff</v>
      </c>
    </row>
    <row r="454" spans="1:21" x14ac:dyDescent="0.25">
      <c r="A454" s="5">
        <v>1</v>
      </c>
      <c r="B454" s="6">
        <v>1</v>
      </c>
      <c r="C454" s="6">
        <v>566</v>
      </c>
      <c r="D454" s="6">
        <v>281457</v>
      </c>
      <c r="E454" s="6">
        <v>0</v>
      </c>
      <c r="F454" s="6">
        <v>0</v>
      </c>
      <c r="G454" s="17"/>
      <c r="H454" s="17"/>
      <c r="I454" s="17"/>
      <c r="J454" s="2">
        <v>-42314.3</v>
      </c>
      <c r="K454" s="17"/>
      <c r="L454" s="17"/>
      <c r="M454" s="7">
        <v>43791</v>
      </c>
      <c r="N454" s="17" t="s">
        <v>858</v>
      </c>
      <c r="O454" s="17">
        <v>1</v>
      </c>
      <c r="P454" s="6">
        <v>1</v>
      </c>
      <c r="Q454" s="7">
        <v>43791</v>
      </c>
      <c r="R454" s="17" t="s">
        <v>1127</v>
      </c>
      <c r="S454" s="17" t="s">
        <v>859</v>
      </c>
      <c r="T454" s="8">
        <v>453</v>
      </c>
      <c r="U454" s="9" t="str">
        <f>IFERROR(VLOOKUP(S:S,'[1]Staff List 15-11-19'!B$1:H$65536,7,0),0)</f>
        <v>Staff</v>
      </c>
    </row>
    <row r="455" spans="1:21" s="39" customFormat="1" x14ac:dyDescent="0.25">
      <c r="A455" s="5">
        <v>1</v>
      </c>
      <c r="B455" s="6">
        <v>1</v>
      </c>
      <c r="C455" s="6">
        <v>566</v>
      </c>
      <c r="D455" s="6">
        <v>281457</v>
      </c>
      <c r="E455" s="6">
        <v>0</v>
      </c>
      <c r="F455" s="6">
        <v>0</v>
      </c>
      <c r="G455" s="17"/>
      <c r="H455" s="17"/>
      <c r="I455" s="17"/>
      <c r="J455" s="2">
        <v>-43480.83</v>
      </c>
      <c r="K455" s="17"/>
      <c r="L455" s="17"/>
      <c r="M455" s="7">
        <v>43791</v>
      </c>
      <c r="N455" s="17" t="s">
        <v>860</v>
      </c>
      <c r="O455" s="17">
        <v>1</v>
      </c>
      <c r="P455" s="6">
        <v>1</v>
      </c>
      <c r="Q455" s="7">
        <v>43791</v>
      </c>
      <c r="R455" s="17" t="s">
        <v>1127</v>
      </c>
      <c r="S455" s="18" t="s">
        <v>861</v>
      </c>
      <c r="T455" s="8">
        <v>454</v>
      </c>
      <c r="U455" s="9" t="str">
        <f>IFERROR(VLOOKUP(S:S,'[1]Staff List 15-11-19'!B$1:H$65536,7,0),0)</f>
        <v>Staff</v>
      </c>
    </row>
    <row r="456" spans="1:21" s="39" customFormat="1" x14ac:dyDescent="0.25">
      <c r="A456" s="5">
        <v>1</v>
      </c>
      <c r="B456" s="6">
        <v>1</v>
      </c>
      <c r="C456" s="6">
        <v>566</v>
      </c>
      <c r="D456" s="6">
        <v>281457</v>
      </c>
      <c r="E456" s="6">
        <v>0</v>
      </c>
      <c r="F456" s="6">
        <v>0</v>
      </c>
      <c r="G456" s="17"/>
      <c r="H456" s="17"/>
      <c r="I456" s="17"/>
      <c r="J456" s="2">
        <v>-141484.35999999999</v>
      </c>
      <c r="K456" s="17"/>
      <c r="L456" s="17"/>
      <c r="M456" s="7">
        <v>43791</v>
      </c>
      <c r="N456" s="1" t="s">
        <v>862</v>
      </c>
      <c r="O456" s="17">
        <v>1</v>
      </c>
      <c r="P456" s="6">
        <v>1</v>
      </c>
      <c r="Q456" s="7">
        <v>43791</v>
      </c>
      <c r="R456" s="17" t="s">
        <v>1127</v>
      </c>
      <c r="S456" s="1" t="s">
        <v>863</v>
      </c>
      <c r="T456" s="8">
        <v>455</v>
      </c>
      <c r="U456" s="9" t="str">
        <f>IFERROR(VLOOKUP(S:S,'[1]Staff List 15-11-19'!B$1:H$65536,7,0),0)</f>
        <v>Staff</v>
      </c>
    </row>
    <row r="457" spans="1:21" s="39" customFormat="1" x14ac:dyDescent="0.25">
      <c r="A457" s="5">
        <v>1</v>
      </c>
      <c r="B457" s="6">
        <v>1</v>
      </c>
      <c r="C457" s="6">
        <v>566</v>
      </c>
      <c r="D457" s="6">
        <v>281457</v>
      </c>
      <c r="E457" s="6">
        <v>0</v>
      </c>
      <c r="F457" s="6">
        <v>0</v>
      </c>
      <c r="G457" s="17"/>
      <c r="H457" s="17"/>
      <c r="I457" s="17"/>
      <c r="J457" s="2">
        <v>-16000.88</v>
      </c>
      <c r="K457" s="17"/>
      <c r="L457" s="17"/>
      <c r="M457" s="7">
        <v>43791</v>
      </c>
      <c r="N457" s="1" t="s">
        <v>864</v>
      </c>
      <c r="O457" s="17">
        <v>1</v>
      </c>
      <c r="P457" s="6">
        <v>1</v>
      </c>
      <c r="Q457" s="7">
        <v>43791</v>
      </c>
      <c r="R457" s="17" t="s">
        <v>1127</v>
      </c>
      <c r="S457" s="1" t="s">
        <v>865</v>
      </c>
      <c r="T457" s="8">
        <v>456</v>
      </c>
      <c r="U457" s="9" t="str">
        <f>IFERROR(VLOOKUP(S:S,'[1]Staff List 15-11-19'!B$1:H$65536,7,0),0)</f>
        <v>Staff</v>
      </c>
    </row>
    <row r="458" spans="1:21" s="39" customFormat="1" x14ac:dyDescent="0.25">
      <c r="A458" s="5">
        <v>1</v>
      </c>
      <c r="B458" s="6">
        <v>1</v>
      </c>
      <c r="C458" s="6">
        <v>566</v>
      </c>
      <c r="D458" s="6">
        <v>281457</v>
      </c>
      <c r="E458" s="6">
        <v>0</v>
      </c>
      <c r="F458" s="6">
        <v>0</v>
      </c>
      <c r="G458" s="17"/>
      <c r="H458" s="17"/>
      <c r="I458" s="17"/>
      <c r="J458" s="2">
        <v>-15430.88</v>
      </c>
      <c r="K458" s="17"/>
      <c r="L458" s="17"/>
      <c r="M458" s="7">
        <v>43791</v>
      </c>
      <c r="N458" s="1" t="s">
        <v>866</v>
      </c>
      <c r="O458" s="17">
        <v>1</v>
      </c>
      <c r="P458" s="6">
        <v>1</v>
      </c>
      <c r="Q458" s="7">
        <v>43791</v>
      </c>
      <c r="R458" s="17" t="s">
        <v>1127</v>
      </c>
      <c r="S458" s="1" t="s">
        <v>867</v>
      </c>
      <c r="T458" s="8">
        <v>457</v>
      </c>
      <c r="U458" s="9" t="str">
        <f>IFERROR(VLOOKUP(S:S,'[1]Staff List 15-11-19'!B$1:H$65536,7,0),0)</f>
        <v>Staff</v>
      </c>
    </row>
    <row r="459" spans="1:21" s="39" customFormat="1" x14ac:dyDescent="0.25">
      <c r="A459" s="5">
        <v>1</v>
      </c>
      <c r="B459" s="6">
        <v>1</v>
      </c>
      <c r="C459" s="6">
        <v>566</v>
      </c>
      <c r="D459" s="6">
        <v>281457</v>
      </c>
      <c r="E459" s="6">
        <v>0</v>
      </c>
      <c r="F459" s="6">
        <v>0</v>
      </c>
      <c r="G459" s="17"/>
      <c r="H459" s="17"/>
      <c r="I459" s="17"/>
      <c r="J459" s="2">
        <v>-137003.71</v>
      </c>
      <c r="K459" s="17"/>
      <c r="L459" s="17"/>
      <c r="M459" s="7">
        <v>43791</v>
      </c>
      <c r="N459" s="1" t="s">
        <v>868</v>
      </c>
      <c r="O459" s="17">
        <v>1</v>
      </c>
      <c r="P459" s="6">
        <v>1</v>
      </c>
      <c r="Q459" s="7">
        <v>43791</v>
      </c>
      <c r="R459" s="17" t="s">
        <v>1127</v>
      </c>
      <c r="S459" s="1" t="s">
        <v>869</v>
      </c>
      <c r="T459" s="8">
        <v>458</v>
      </c>
      <c r="U459" s="9" t="str">
        <f>IFERROR(VLOOKUP(S:S,'[1]Staff List 15-11-19'!B$1:H$65536,7,0),0)</f>
        <v>Staff</v>
      </c>
    </row>
    <row r="460" spans="1:21" s="39" customFormat="1" x14ac:dyDescent="0.25">
      <c r="A460" s="5">
        <v>1</v>
      </c>
      <c r="B460" s="6">
        <v>1</v>
      </c>
      <c r="C460" s="6">
        <v>566</v>
      </c>
      <c r="D460" s="6">
        <v>281457</v>
      </c>
      <c r="E460" s="6">
        <v>0</v>
      </c>
      <c r="F460" s="6">
        <v>0</v>
      </c>
      <c r="G460" s="17"/>
      <c r="H460" s="17"/>
      <c r="I460" s="17"/>
      <c r="J460" s="2">
        <v>-69201.75</v>
      </c>
      <c r="K460" s="17"/>
      <c r="L460" s="17"/>
      <c r="M460" s="7">
        <v>43791</v>
      </c>
      <c r="N460" s="17" t="s">
        <v>870</v>
      </c>
      <c r="O460" s="17">
        <v>1</v>
      </c>
      <c r="P460" s="6">
        <v>1</v>
      </c>
      <c r="Q460" s="7">
        <v>43791</v>
      </c>
      <c r="R460" s="17" t="s">
        <v>1127</v>
      </c>
      <c r="S460" s="17" t="s">
        <v>871</v>
      </c>
      <c r="T460" s="8">
        <v>459</v>
      </c>
      <c r="U460" s="9" t="str">
        <f>IFERROR(VLOOKUP(S:S,'[1]Staff List 15-11-19'!B$1:H$65536,7,0),0)</f>
        <v>Staff</v>
      </c>
    </row>
    <row r="461" spans="1:21" s="39" customFormat="1" x14ac:dyDescent="0.25">
      <c r="A461" s="5">
        <v>1</v>
      </c>
      <c r="B461" s="6">
        <v>1</v>
      </c>
      <c r="C461" s="6">
        <v>566</v>
      </c>
      <c r="D461" s="6">
        <v>281457</v>
      </c>
      <c r="E461" s="6">
        <v>0</v>
      </c>
      <c r="F461" s="6">
        <v>0</v>
      </c>
      <c r="G461" s="17"/>
      <c r="H461" s="17"/>
      <c r="I461" s="17"/>
      <c r="J461" s="2">
        <v>-43884.93</v>
      </c>
      <c r="K461" s="17"/>
      <c r="L461" s="17"/>
      <c r="M461" s="7">
        <v>43791</v>
      </c>
      <c r="N461" s="17" t="s">
        <v>872</v>
      </c>
      <c r="O461" s="17">
        <v>1</v>
      </c>
      <c r="P461" s="6">
        <v>1</v>
      </c>
      <c r="Q461" s="7">
        <v>43791</v>
      </c>
      <c r="R461" s="17" t="s">
        <v>1127</v>
      </c>
      <c r="S461" s="17" t="s">
        <v>873</v>
      </c>
      <c r="T461" s="8">
        <v>460</v>
      </c>
      <c r="U461" s="9" t="str">
        <f>IFERROR(VLOOKUP(S:S,'[1]Staff List 15-11-19'!B$1:H$65536,7,0),0)</f>
        <v>Staff</v>
      </c>
    </row>
    <row r="462" spans="1:21" s="39" customFormat="1" x14ac:dyDescent="0.25">
      <c r="A462" s="5">
        <v>1</v>
      </c>
      <c r="B462" s="6">
        <v>1</v>
      </c>
      <c r="C462" s="6">
        <v>566</v>
      </c>
      <c r="D462" s="6">
        <v>281457</v>
      </c>
      <c r="E462" s="6">
        <v>0</v>
      </c>
      <c r="F462" s="6">
        <v>0</v>
      </c>
      <c r="G462" s="17"/>
      <c r="H462" s="17"/>
      <c r="I462" s="17"/>
      <c r="J462" s="2">
        <v>-22338.39</v>
      </c>
      <c r="K462" s="17"/>
      <c r="L462" s="17"/>
      <c r="M462" s="7">
        <v>43791</v>
      </c>
      <c r="N462" s="17" t="s">
        <v>874</v>
      </c>
      <c r="O462" s="17">
        <v>1</v>
      </c>
      <c r="P462" s="6">
        <v>1</v>
      </c>
      <c r="Q462" s="7">
        <v>43791</v>
      </c>
      <c r="R462" s="17" t="s">
        <v>1127</v>
      </c>
      <c r="S462" s="17" t="s">
        <v>875</v>
      </c>
      <c r="T462" s="8">
        <v>461</v>
      </c>
      <c r="U462" s="9" t="str">
        <f>IFERROR(VLOOKUP(S:S,'[1]Staff List 15-11-19'!B$1:H$65536,7,0),0)</f>
        <v>Staff</v>
      </c>
    </row>
    <row r="463" spans="1:21" x14ac:dyDescent="0.25">
      <c r="A463" s="5">
        <v>1</v>
      </c>
      <c r="B463" s="6">
        <v>1</v>
      </c>
      <c r="C463" s="6">
        <v>566</v>
      </c>
      <c r="D463" s="6">
        <v>281457</v>
      </c>
      <c r="E463" s="6">
        <v>0</v>
      </c>
      <c r="F463" s="6">
        <v>0</v>
      </c>
      <c r="G463" s="17"/>
      <c r="H463" s="17"/>
      <c r="I463" s="17"/>
      <c r="J463" s="2">
        <v>-20589.09</v>
      </c>
      <c r="K463" s="17"/>
      <c r="L463" s="17"/>
      <c r="M463" s="7">
        <v>43791</v>
      </c>
      <c r="N463" s="18" t="s">
        <v>876</v>
      </c>
      <c r="O463" s="17">
        <v>1</v>
      </c>
      <c r="P463" s="6">
        <v>1</v>
      </c>
      <c r="Q463" s="7">
        <v>43791</v>
      </c>
      <c r="R463" s="17" t="s">
        <v>1127</v>
      </c>
      <c r="S463" s="18" t="s">
        <v>877</v>
      </c>
      <c r="T463" s="8">
        <v>462</v>
      </c>
      <c r="U463" s="9" t="str">
        <f>IFERROR(VLOOKUP(S:S,'[1]Staff List 15-11-19'!B$1:H$65536,7,0),0)</f>
        <v>Staff</v>
      </c>
    </row>
    <row r="464" spans="1:21" s="39" customFormat="1" x14ac:dyDescent="0.25">
      <c r="A464" s="5">
        <v>1</v>
      </c>
      <c r="B464" s="6">
        <v>1</v>
      </c>
      <c r="C464" s="6">
        <v>566</v>
      </c>
      <c r="D464" s="6">
        <v>281457</v>
      </c>
      <c r="E464" s="6">
        <v>0</v>
      </c>
      <c r="F464" s="6">
        <v>0</v>
      </c>
      <c r="G464" s="6"/>
      <c r="H464" s="6"/>
      <c r="I464" s="6"/>
      <c r="J464" s="2">
        <v>-56515.74</v>
      </c>
      <c r="K464" s="6"/>
      <c r="L464" s="6"/>
      <c r="M464" s="7">
        <v>43791</v>
      </c>
      <c r="N464" s="6" t="s">
        <v>878</v>
      </c>
      <c r="O464" s="6">
        <v>1</v>
      </c>
      <c r="P464" s="6">
        <v>1</v>
      </c>
      <c r="Q464" s="7">
        <v>43791</v>
      </c>
      <c r="R464" s="6" t="s">
        <v>1127</v>
      </c>
      <c r="S464" s="6" t="s">
        <v>879</v>
      </c>
      <c r="T464" s="8">
        <v>463</v>
      </c>
      <c r="U464" s="9" t="str">
        <f>IFERROR(VLOOKUP(S:S,'[1]Staff List 15-11-19'!B$1:H$65536,7,0),0)</f>
        <v>Staff</v>
      </c>
    </row>
    <row r="465" spans="1:21" s="39" customFormat="1" x14ac:dyDescent="0.25">
      <c r="A465" s="5">
        <v>1</v>
      </c>
      <c r="B465" s="6">
        <v>1</v>
      </c>
      <c r="C465" s="6">
        <v>566</v>
      </c>
      <c r="D465" s="6">
        <v>281457</v>
      </c>
      <c r="E465" s="6">
        <v>0</v>
      </c>
      <c r="F465" s="6">
        <v>0</v>
      </c>
      <c r="G465" s="6"/>
      <c r="H465" s="6"/>
      <c r="I465" s="6"/>
      <c r="J465" s="2">
        <v>-41555.83</v>
      </c>
      <c r="K465" s="6"/>
      <c r="L465" s="6"/>
      <c r="M465" s="7">
        <v>43791</v>
      </c>
      <c r="N465" s="6" t="s">
        <v>880</v>
      </c>
      <c r="O465" s="6">
        <v>1</v>
      </c>
      <c r="P465" s="6">
        <v>1</v>
      </c>
      <c r="Q465" s="7">
        <v>43791</v>
      </c>
      <c r="R465" s="6" t="s">
        <v>1127</v>
      </c>
      <c r="S465" s="6" t="s">
        <v>881</v>
      </c>
      <c r="T465" s="8">
        <v>464</v>
      </c>
      <c r="U465" s="9" t="str">
        <f>IFERROR(VLOOKUP(S:S,'[1]Staff List 15-11-19'!B$1:H$65536,7,0),0)</f>
        <v>Staff</v>
      </c>
    </row>
    <row r="466" spans="1:21" s="39" customFormat="1" x14ac:dyDescent="0.25">
      <c r="A466" s="5">
        <v>1</v>
      </c>
      <c r="B466" s="6">
        <v>1</v>
      </c>
      <c r="C466" s="6">
        <v>566</v>
      </c>
      <c r="D466" s="6">
        <v>281457</v>
      </c>
      <c r="E466" s="6">
        <v>0</v>
      </c>
      <c r="F466" s="6">
        <v>0</v>
      </c>
      <c r="G466" s="6"/>
      <c r="H466" s="6"/>
      <c r="I466" s="6"/>
      <c r="J466" s="2">
        <v>-157663.82</v>
      </c>
      <c r="K466" s="6"/>
      <c r="L466" s="6"/>
      <c r="M466" s="7">
        <v>43791</v>
      </c>
      <c r="N466" s="6" t="s">
        <v>882</v>
      </c>
      <c r="O466" s="6">
        <v>1</v>
      </c>
      <c r="P466" s="6">
        <v>1</v>
      </c>
      <c r="Q466" s="7">
        <v>43791</v>
      </c>
      <c r="R466" s="6" t="s">
        <v>1127</v>
      </c>
      <c r="S466" s="6" t="s">
        <v>883</v>
      </c>
      <c r="T466" s="8">
        <v>465</v>
      </c>
      <c r="U466" s="9" t="str">
        <f>IFERROR(VLOOKUP(S:S,'[1]Staff List 15-11-19'!B$1:H$65536,7,0),0)</f>
        <v>Staff</v>
      </c>
    </row>
    <row r="467" spans="1:21" s="39" customFormat="1" x14ac:dyDescent="0.25">
      <c r="A467" s="5">
        <v>1</v>
      </c>
      <c r="B467" s="6">
        <v>1</v>
      </c>
      <c r="C467" s="6">
        <v>566</v>
      </c>
      <c r="D467" s="6">
        <v>281457</v>
      </c>
      <c r="E467" s="6">
        <v>0</v>
      </c>
      <c r="F467" s="6">
        <v>0</v>
      </c>
      <c r="G467" s="6"/>
      <c r="H467" s="6"/>
      <c r="I467" s="6"/>
      <c r="J467" s="2">
        <v>-44128.24</v>
      </c>
      <c r="K467" s="6"/>
      <c r="L467" s="6"/>
      <c r="M467" s="7">
        <v>43791</v>
      </c>
      <c r="N467" s="6" t="s">
        <v>884</v>
      </c>
      <c r="O467" s="6">
        <v>1</v>
      </c>
      <c r="P467" s="6">
        <v>1</v>
      </c>
      <c r="Q467" s="7">
        <v>43791</v>
      </c>
      <c r="R467" s="6" t="s">
        <v>1127</v>
      </c>
      <c r="S467" s="6" t="s">
        <v>885</v>
      </c>
      <c r="T467" s="8">
        <v>466</v>
      </c>
      <c r="U467" s="9" t="str">
        <f>IFERROR(VLOOKUP(S:S,'[1]Staff List 15-11-19'!B$1:H$65536,7,0),0)</f>
        <v>Staff</v>
      </c>
    </row>
    <row r="468" spans="1:21" x14ac:dyDescent="0.25">
      <c r="A468" s="5">
        <v>1</v>
      </c>
      <c r="B468" s="6">
        <v>1</v>
      </c>
      <c r="C468" s="6">
        <v>566</v>
      </c>
      <c r="D468" s="6">
        <v>281457</v>
      </c>
      <c r="E468" s="6">
        <v>0</v>
      </c>
      <c r="F468" s="6">
        <v>0</v>
      </c>
      <c r="G468" s="6"/>
      <c r="H468" s="6"/>
      <c r="I468" s="6"/>
      <c r="J468" s="2">
        <v>-24244.16</v>
      </c>
      <c r="K468" s="6"/>
      <c r="L468" s="6"/>
      <c r="M468" s="7">
        <v>43791</v>
      </c>
      <c r="N468" s="6" t="s">
        <v>886</v>
      </c>
      <c r="O468" s="6">
        <v>1</v>
      </c>
      <c r="P468" s="6">
        <v>1</v>
      </c>
      <c r="Q468" s="7">
        <v>43791</v>
      </c>
      <c r="R468" s="6" t="s">
        <v>1127</v>
      </c>
      <c r="S468" s="6" t="s">
        <v>887</v>
      </c>
      <c r="T468" s="8">
        <v>467</v>
      </c>
      <c r="U468" s="9" t="str">
        <f>IFERROR(VLOOKUP(S:S,'[1]Staff List 15-11-19'!B$1:H$65536,7,0),0)</f>
        <v>Staff</v>
      </c>
    </row>
    <row r="469" spans="1:21" x14ac:dyDescent="0.25">
      <c r="A469" s="5">
        <v>1</v>
      </c>
      <c r="B469" s="6">
        <v>1</v>
      </c>
      <c r="C469" s="6">
        <v>566</v>
      </c>
      <c r="D469" s="6">
        <v>281457</v>
      </c>
      <c r="E469" s="6">
        <v>0</v>
      </c>
      <c r="F469" s="6">
        <v>0</v>
      </c>
      <c r="G469" s="6"/>
      <c r="H469" s="6"/>
      <c r="I469" s="6"/>
      <c r="J469" s="2">
        <v>-16000.88</v>
      </c>
      <c r="K469" s="6"/>
      <c r="L469" s="6"/>
      <c r="M469" s="7">
        <v>43791</v>
      </c>
      <c r="N469" s="6" t="s">
        <v>888</v>
      </c>
      <c r="O469" s="6">
        <v>1</v>
      </c>
      <c r="P469" s="6">
        <v>1</v>
      </c>
      <c r="Q469" s="7">
        <v>43791</v>
      </c>
      <c r="R469" s="6" t="s">
        <v>1127</v>
      </c>
      <c r="S469" s="6" t="s">
        <v>889</v>
      </c>
      <c r="T469" s="8">
        <v>468</v>
      </c>
      <c r="U469" s="9" t="str">
        <f>IFERROR(VLOOKUP(S:S,'[1]Staff List 15-11-19'!B$1:H$65536,7,0),0)</f>
        <v>Staff</v>
      </c>
    </row>
    <row r="470" spans="1:21" x14ac:dyDescent="0.25">
      <c r="A470" s="5">
        <v>1</v>
      </c>
      <c r="B470" s="6">
        <v>1</v>
      </c>
      <c r="C470" s="6">
        <v>566</v>
      </c>
      <c r="D470" s="6">
        <v>281457</v>
      </c>
      <c r="E470" s="6">
        <v>0</v>
      </c>
      <c r="F470" s="6">
        <v>0</v>
      </c>
      <c r="G470" s="6"/>
      <c r="H470" s="6"/>
      <c r="I470" s="6"/>
      <c r="J470" s="2">
        <v>-142488.79</v>
      </c>
      <c r="K470" s="6"/>
      <c r="L470" s="6"/>
      <c r="M470" s="7">
        <v>43791</v>
      </c>
      <c r="N470" s="6" t="s">
        <v>890</v>
      </c>
      <c r="O470" s="6">
        <v>1</v>
      </c>
      <c r="P470" s="6">
        <v>1</v>
      </c>
      <c r="Q470" s="7">
        <v>43791</v>
      </c>
      <c r="R470" s="6" t="s">
        <v>1127</v>
      </c>
      <c r="S470" s="6" t="s">
        <v>891</v>
      </c>
      <c r="T470" s="8">
        <v>469</v>
      </c>
      <c r="U470" s="9" t="str">
        <f>IFERROR(VLOOKUP(S:S,'[1]Staff List 15-11-19'!B$1:H$65536,7,0),0)</f>
        <v>Staff</v>
      </c>
    </row>
    <row r="471" spans="1:21" s="43" customFormat="1" x14ac:dyDescent="0.25">
      <c r="A471" s="5">
        <v>1</v>
      </c>
      <c r="B471" s="6">
        <v>1</v>
      </c>
      <c r="C471" s="6">
        <v>566</v>
      </c>
      <c r="D471" s="6">
        <v>281457</v>
      </c>
      <c r="E471" s="6">
        <v>0</v>
      </c>
      <c r="F471" s="6">
        <v>0</v>
      </c>
      <c r="G471" s="6"/>
      <c r="H471" s="6"/>
      <c r="I471" s="6"/>
      <c r="J471" s="2">
        <v>-133643.71</v>
      </c>
      <c r="K471" s="6"/>
      <c r="L471" s="6"/>
      <c r="M471" s="7">
        <v>43791</v>
      </c>
      <c r="N471" s="6" t="s">
        <v>892</v>
      </c>
      <c r="O471" s="6">
        <v>1</v>
      </c>
      <c r="P471" s="6">
        <v>1</v>
      </c>
      <c r="Q471" s="7">
        <v>43791</v>
      </c>
      <c r="R471" s="6" t="s">
        <v>1127</v>
      </c>
      <c r="S471" s="6" t="s">
        <v>893</v>
      </c>
      <c r="T471" s="8">
        <v>470</v>
      </c>
      <c r="U471" s="9" t="str">
        <f>IFERROR(VLOOKUP(S:S,'[1]Staff List 15-11-19'!B$1:H$65536,7,0),0)</f>
        <v>Staff</v>
      </c>
    </row>
    <row r="472" spans="1:21" x14ac:dyDescent="0.25">
      <c r="A472" s="5">
        <v>1</v>
      </c>
      <c r="B472" s="6">
        <v>1</v>
      </c>
      <c r="C472" s="6">
        <v>566</v>
      </c>
      <c r="D472" s="6">
        <v>281457</v>
      </c>
      <c r="E472" s="6">
        <v>0</v>
      </c>
      <c r="F472" s="6">
        <v>0</v>
      </c>
      <c r="G472" s="6"/>
      <c r="H472" s="6"/>
      <c r="I472" s="6"/>
      <c r="J472" s="2">
        <v>-39406.370000000003</v>
      </c>
      <c r="K472" s="6"/>
      <c r="L472" s="6"/>
      <c r="M472" s="7">
        <v>43791</v>
      </c>
      <c r="N472" s="6" t="s">
        <v>894</v>
      </c>
      <c r="O472" s="6">
        <v>1</v>
      </c>
      <c r="P472" s="6">
        <v>1</v>
      </c>
      <c r="Q472" s="7">
        <v>43791</v>
      </c>
      <c r="R472" s="6" t="s">
        <v>1127</v>
      </c>
      <c r="S472" s="6" t="s">
        <v>895</v>
      </c>
      <c r="T472" s="8">
        <v>471</v>
      </c>
      <c r="U472" s="9" t="str">
        <f>IFERROR(VLOOKUP(S:S,'[1]Staff List 15-11-19'!B$1:H$65536,7,0),0)</f>
        <v>Staff</v>
      </c>
    </row>
    <row r="473" spans="1:21" x14ac:dyDescent="0.25">
      <c r="A473" s="5">
        <v>1</v>
      </c>
      <c r="B473" s="6">
        <v>1</v>
      </c>
      <c r="C473" s="6">
        <v>566</v>
      </c>
      <c r="D473" s="6">
        <v>281457</v>
      </c>
      <c r="E473" s="6">
        <v>0</v>
      </c>
      <c r="F473" s="6">
        <v>0</v>
      </c>
      <c r="G473" s="6"/>
      <c r="H473" s="6"/>
      <c r="I473" s="6"/>
      <c r="J473" s="2">
        <v>-22338.39</v>
      </c>
      <c r="K473" s="6"/>
      <c r="L473" s="6"/>
      <c r="M473" s="7">
        <v>43791</v>
      </c>
      <c r="N473" s="6" t="s">
        <v>896</v>
      </c>
      <c r="O473" s="6">
        <v>1</v>
      </c>
      <c r="P473" s="6">
        <v>1</v>
      </c>
      <c r="Q473" s="7">
        <v>43791</v>
      </c>
      <c r="R473" s="6" t="s">
        <v>1127</v>
      </c>
      <c r="S473" s="6" t="s">
        <v>897</v>
      </c>
      <c r="T473" s="8">
        <v>472</v>
      </c>
      <c r="U473" s="9" t="str">
        <f>IFERROR(VLOOKUP(S:S,'[1]Staff List 15-11-19'!B$1:H$65536,7,0),0)</f>
        <v>Staff</v>
      </c>
    </row>
    <row r="474" spans="1:21" s="39" customFormat="1" x14ac:dyDescent="0.25">
      <c r="A474" s="5">
        <v>1</v>
      </c>
      <c r="B474" s="6">
        <v>1</v>
      </c>
      <c r="C474" s="6">
        <v>566</v>
      </c>
      <c r="D474" s="6">
        <v>281457</v>
      </c>
      <c r="E474" s="6">
        <v>0</v>
      </c>
      <c r="F474" s="6">
        <v>0</v>
      </c>
      <c r="G474" s="6"/>
      <c r="H474" s="6"/>
      <c r="I474" s="6"/>
      <c r="J474" s="2">
        <v>-134427.49</v>
      </c>
      <c r="K474" s="6"/>
      <c r="L474" s="6"/>
      <c r="M474" s="7">
        <v>43791</v>
      </c>
      <c r="N474" s="6" t="s">
        <v>898</v>
      </c>
      <c r="O474" s="6">
        <v>1</v>
      </c>
      <c r="P474" s="6">
        <v>1</v>
      </c>
      <c r="Q474" s="7">
        <v>43791</v>
      </c>
      <c r="R474" s="6" t="s">
        <v>1127</v>
      </c>
      <c r="S474" s="6" t="s">
        <v>899</v>
      </c>
      <c r="T474" s="8">
        <v>473</v>
      </c>
      <c r="U474" s="9" t="str">
        <f>IFERROR(VLOOKUP(S:S,'[1]Staff List 15-11-19'!B$1:H$65536,7,0),0)</f>
        <v>Staff</v>
      </c>
    </row>
    <row r="475" spans="1:21" x14ac:dyDescent="0.25">
      <c r="A475" s="5">
        <v>1</v>
      </c>
      <c r="B475" s="6">
        <v>1</v>
      </c>
      <c r="C475" s="6">
        <v>566</v>
      </c>
      <c r="D475" s="6">
        <v>281457</v>
      </c>
      <c r="E475" s="6">
        <v>0</v>
      </c>
      <c r="F475" s="6">
        <v>0</v>
      </c>
      <c r="G475" s="6"/>
      <c r="H475" s="6"/>
      <c r="I475" s="6"/>
      <c r="J475" s="2">
        <v>-134427.49</v>
      </c>
      <c r="K475" s="6"/>
      <c r="L475" s="6"/>
      <c r="M475" s="7">
        <v>43791</v>
      </c>
      <c r="N475" s="6" t="s">
        <v>900</v>
      </c>
      <c r="O475" s="6">
        <v>1</v>
      </c>
      <c r="P475" s="6">
        <v>1</v>
      </c>
      <c r="Q475" s="7">
        <v>43791</v>
      </c>
      <c r="R475" s="6" t="s">
        <v>1127</v>
      </c>
      <c r="S475" s="6" t="s">
        <v>901</v>
      </c>
      <c r="T475" s="8">
        <v>474</v>
      </c>
      <c r="U475" s="9" t="str">
        <f>IFERROR(VLOOKUP(S:S,'[1]Staff List 15-11-19'!B$1:H$65536,7,0),0)</f>
        <v>Staff</v>
      </c>
    </row>
    <row r="476" spans="1:21" x14ac:dyDescent="0.25">
      <c r="A476" s="5">
        <v>1</v>
      </c>
      <c r="B476" s="6">
        <v>1</v>
      </c>
      <c r="C476" s="6">
        <v>566</v>
      </c>
      <c r="D476" s="6">
        <v>281457</v>
      </c>
      <c r="E476" s="6">
        <v>0</v>
      </c>
      <c r="F476" s="6">
        <v>0</v>
      </c>
      <c r="G476" s="6"/>
      <c r="H476" s="6"/>
      <c r="I476" s="6"/>
      <c r="J476" s="2">
        <v>-134427.49</v>
      </c>
      <c r="K476" s="6"/>
      <c r="L476" s="6"/>
      <c r="M476" s="7">
        <v>43791</v>
      </c>
      <c r="N476" s="6" t="s">
        <v>902</v>
      </c>
      <c r="O476" s="6">
        <v>1</v>
      </c>
      <c r="P476" s="6">
        <v>1</v>
      </c>
      <c r="Q476" s="7">
        <v>43791</v>
      </c>
      <c r="R476" s="6" t="s">
        <v>1127</v>
      </c>
      <c r="S476" s="6" t="s">
        <v>903</v>
      </c>
      <c r="T476" s="8">
        <v>475</v>
      </c>
      <c r="U476" s="9" t="str">
        <f>IFERROR(VLOOKUP(S:S,'[1]Staff List 15-11-19'!B$1:H$65536,7,0),0)</f>
        <v>Staff</v>
      </c>
    </row>
    <row r="477" spans="1:21" x14ac:dyDescent="0.25">
      <c r="A477" s="5">
        <v>1</v>
      </c>
      <c r="B477" s="6">
        <v>1</v>
      </c>
      <c r="C477" s="6">
        <v>566</v>
      </c>
      <c r="D477" s="6">
        <v>281457</v>
      </c>
      <c r="E477" s="6">
        <v>0</v>
      </c>
      <c r="F477" s="6">
        <v>0</v>
      </c>
      <c r="G477" s="6"/>
      <c r="H477" s="6"/>
      <c r="I477" s="6"/>
      <c r="J477" s="2">
        <v>-14685.31</v>
      </c>
      <c r="K477" s="6"/>
      <c r="L477" s="6"/>
      <c r="M477" s="7">
        <v>43791</v>
      </c>
      <c r="N477" s="6" t="s">
        <v>904</v>
      </c>
      <c r="O477" s="6">
        <v>1</v>
      </c>
      <c r="P477" s="6">
        <v>1</v>
      </c>
      <c r="Q477" s="7">
        <v>43791</v>
      </c>
      <c r="R477" s="6" t="s">
        <v>1127</v>
      </c>
      <c r="S477" s="6" t="s">
        <v>905</v>
      </c>
      <c r="T477" s="8">
        <v>476</v>
      </c>
      <c r="U477" s="9" t="str">
        <f>IFERROR(VLOOKUP(S:S,'[1]Staff List 15-11-19'!B$1:H$65536,7,0),0)</f>
        <v>Staff</v>
      </c>
    </row>
    <row r="478" spans="1:21" x14ac:dyDescent="0.25">
      <c r="A478" s="5">
        <v>1</v>
      </c>
      <c r="B478" s="6">
        <v>1</v>
      </c>
      <c r="C478" s="6">
        <v>566</v>
      </c>
      <c r="D478" s="6">
        <v>281457</v>
      </c>
      <c r="E478" s="6">
        <v>0</v>
      </c>
      <c r="F478" s="6">
        <v>0</v>
      </c>
      <c r="G478" s="6"/>
      <c r="H478" s="6"/>
      <c r="I478" s="6"/>
      <c r="J478" s="2">
        <v>-14685.31</v>
      </c>
      <c r="K478" s="6"/>
      <c r="L478" s="6"/>
      <c r="M478" s="7">
        <v>43791</v>
      </c>
      <c r="N478" s="6" t="s">
        <v>906</v>
      </c>
      <c r="O478" s="6">
        <v>1</v>
      </c>
      <c r="P478" s="6">
        <v>1</v>
      </c>
      <c r="Q478" s="7">
        <v>43791</v>
      </c>
      <c r="R478" s="6" t="s">
        <v>1127</v>
      </c>
      <c r="S478" s="6" t="s">
        <v>907</v>
      </c>
      <c r="T478" s="8">
        <v>477</v>
      </c>
      <c r="U478" s="9" t="str">
        <f>IFERROR(VLOOKUP(S:S,'[1]Staff List 15-11-19'!B$1:H$65536,7,0),0)</f>
        <v>Staff</v>
      </c>
    </row>
    <row r="479" spans="1:21" x14ac:dyDescent="0.25">
      <c r="A479" s="5">
        <v>1</v>
      </c>
      <c r="B479" s="6">
        <v>1</v>
      </c>
      <c r="C479" s="6">
        <v>566</v>
      </c>
      <c r="D479" s="6">
        <v>281457</v>
      </c>
      <c r="E479" s="6">
        <v>0</v>
      </c>
      <c r="F479" s="6">
        <v>0</v>
      </c>
      <c r="G479" s="6"/>
      <c r="H479" s="6"/>
      <c r="I479" s="6"/>
      <c r="J479" s="2">
        <v>-14685.31</v>
      </c>
      <c r="K479" s="6"/>
      <c r="L479" s="6"/>
      <c r="M479" s="7">
        <v>43791</v>
      </c>
      <c r="N479" s="6" t="s">
        <v>908</v>
      </c>
      <c r="O479" s="6">
        <v>1</v>
      </c>
      <c r="P479" s="6">
        <v>1</v>
      </c>
      <c r="Q479" s="7">
        <v>43791</v>
      </c>
      <c r="R479" s="6" t="s">
        <v>1127</v>
      </c>
      <c r="S479" s="6" t="s">
        <v>909</v>
      </c>
      <c r="T479" s="8">
        <v>478</v>
      </c>
      <c r="U479" s="9" t="str">
        <f>IFERROR(VLOOKUP(S:S,'[1]Staff List 15-11-19'!B$1:H$65536,7,0),0)</f>
        <v>Staff</v>
      </c>
    </row>
    <row r="480" spans="1:21" x14ac:dyDescent="0.25">
      <c r="A480" s="5">
        <v>1</v>
      </c>
      <c r="B480" s="6">
        <v>1</v>
      </c>
      <c r="C480" s="6">
        <v>566</v>
      </c>
      <c r="D480" s="6">
        <v>281457</v>
      </c>
      <c r="E480" s="6">
        <v>0</v>
      </c>
      <c r="F480" s="6">
        <v>0</v>
      </c>
      <c r="G480" s="6"/>
      <c r="H480" s="6"/>
      <c r="I480" s="6"/>
      <c r="J480" s="2">
        <v>-14685.31</v>
      </c>
      <c r="K480" s="6"/>
      <c r="L480" s="6"/>
      <c r="M480" s="7">
        <v>43791</v>
      </c>
      <c r="N480" s="6" t="s">
        <v>910</v>
      </c>
      <c r="O480" s="6">
        <v>1</v>
      </c>
      <c r="P480" s="6">
        <v>1</v>
      </c>
      <c r="Q480" s="7">
        <v>43791</v>
      </c>
      <c r="R480" s="6" t="s">
        <v>1127</v>
      </c>
      <c r="S480" s="6" t="s">
        <v>911</v>
      </c>
      <c r="T480" s="8">
        <v>479</v>
      </c>
      <c r="U480" s="9" t="str">
        <f>IFERROR(VLOOKUP(S:S,'[1]Staff List 15-11-19'!B$1:H$65536,7,0),0)</f>
        <v>Staff</v>
      </c>
    </row>
    <row r="481" spans="1:21" x14ac:dyDescent="0.25">
      <c r="A481" s="5">
        <v>1</v>
      </c>
      <c r="B481" s="6">
        <v>1</v>
      </c>
      <c r="C481" s="6">
        <v>566</v>
      </c>
      <c r="D481" s="6">
        <v>281457</v>
      </c>
      <c r="E481" s="6">
        <v>0</v>
      </c>
      <c r="F481" s="6">
        <v>0</v>
      </c>
      <c r="G481" s="6"/>
      <c r="H481" s="6"/>
      <c r="I481" s="6"/>
      <c r="J481" s="2">
        <v>-14685.31</v>
      </c>
      <c r="K481" s="6"/>
      <c r="L481" s="6"/>
      <c r="M481" s="7">
        <v>43791</v>
      </c>
      <c r="N481" s="6" t="s">
        <v>912</v>
      </c>
      <c r="O481" s="6">
        <v>1</v>
      </c>
      <c r="P481" s="6">
        <v>1</v>
      </c>
      <c r="Q481" s="7">
        <v>43791</v>
      </c>
      <c r="R481" s="6" t="s">
        <v>1127</v>
      </c>
      <c r="S481" s="6" t="s">
        <v>913</v>
      </c>
      <c r="T481" s="8">
        <v>480</v>
      </c>
      <c r="U481" s="9" t="str">
        <f>IFERROR(VLOOKUP(S:S,'[1]Staff List 15-11-19'!B$1:H$65536,7,0),0)</f>
        <v>Staff</v>
      </c>
    </row>
    <row r="482" spans="1:21" s="39" customFormat="1" x14ac:dyDescent="0.25">
      <c r="A482" s="5">
        <v>1</v>
      </c>
      <c r="B482" s="6">
        <v>1</v>
      </c>
      <c r="C482" s="6">
        <v>566</v>
      </c>
      <c r="D482" s="6">
        <v>281457</v>
      </c>
      <c r="E482" s="6">
        <v>0</v>
      </c>
      <c r="F482" s="6">
        <v>0</v>
      </c>
      <c r="G482" s="6"/>
      <c r="H482" s="6"/>
      <c r="I482" s="6"/>
      <c r="J482" s="2">
        <v>-14685.31</v>
      </c>
      <c r="K482" s="6"/>
      <c r="L482" s="6"/>
      <c r="M482" s="7">
        <v>43791</v>
      </c>
      <c r="N482" s="6" t="s">
        <v>914</v>
      </c>
      <c r="O482" s="6">
        <v>1</v>
      </c>
      <c r="P482" s="6">
        <v>1</v>
      </c>
      <c r="Q482" s="7">
        <v>43791</v>
      </c>
      <c r="R482" s="6" t="s">
        <v>1127</v>
      </c>
      <c r="S482" s="6" t="s">
        <v>915</v>
      </c>
      <c r="T482" s="8">
        <v>481</v>
      </c>
      <c r="U482" s="9" t="str">
        <f>IFERROR(VLOOKUP(S:S,'[1]Staff List 15-11-19'!B$1:H$65536,7,0),0)</f>
        <v>Staff</v>
      </c>
    </row>
    <row r="483" spans="1:21" x14ac:dyDescent="0.25">
      <c r="A483" s="5">
        <v>1</v>
      </c>
      <c r="B483" s="6">
        <v>1</v>
      </c>
      <c r="C483" s="6">
        <v>566</v>
      </c>
      <c r="D483" s="6">
        <v>281457</v>
      </c>
      <c r="E483" s="6">
        <v>0</v>
      </c>
      <c r="F483" s="6">
        <v>0</v>
      </c>
      <c r="G483" s="6"/>
      <c r="H483" s="6"/>
      <c r="I483" s="6"/>
      <c r="J483" s="2">
        <v>-14685.31</v>
      </c>
      <c r="K483" s="6"/>
      <c r="L483" s="6"/>
      <c r="M483" s="7">
        <v>43791</v>
      </c>
      <c r="N483" s="6" t="s">
        <v>916</v>
      </c>
      <c r="O483" s="6">
        <v>1</v>
      </c>
      <c r="P483" s="6">
        <v>1</v>
      </c>
      <c r="Q483" s="7">
        <v>43791</v>
      </c>
      <c r="R483" s="6" t="s">
        <v>1127</v>
      </c>
      <c r="S483" s="6" t="s">
        <v>917</v>
      </c>
      <c r="T483" s="8">
        <v>482</v>
      </c>
      <c r="U483" s="9" t="str">
        <f>IFERROR(VLOOKUP(S:S,'[1]Staff List 15-11-19'!B$1:H$65536,7,0),0)</f>
        <v>Staff</v>
      </c>
    </row>
    <row r="484" spans="1:21" x14ac:dyDescent="0.25">
      <c r="A484" s="5">
        <v>1</v>
      </c>
      <c r="B484" s="6">
        <v>1</v>
      </c>
      <c r="C484" s="6">
        <v>566</v>
      </c>
      <c r="D484" s="6">
        <v>281457</v>
      </c>
      <c r="E484" s="6">
        <v>0</v>
      </c>
      <c r="F484" s="6">
        <v>0</v>
      </c>
      <c r="G484" s="6"/>
      <c r="H484" s="6"/>
      <c r="I484" s="6"/>
      <c r="J484" s="2">
        <v>-14685.31</v>
      </c>
      <c r="K484" s="6"/>
      <c r="L484" s="6"/>
      <c r="M484" s="7">
        <v>43791</v>
      </c>
      <c r="N484" s="6" t="s">
        <v>918</v>
      </c>
      <c r="O484" s="6">
        <v>1</v>
      </c>
      <c r="P484" s="6">
        <v>1</v>
      </c>
      <c r="Q484" s="7">
        <v>43791</v>
      </c>
      <c r="R484" s="6" t="s">
        <v>1127</v>
      </c>
      <c r="S484" s="6" t="s">
        <v>919</v>
      </c>
      <c r="T484" s="8">
        <v>483</v>
      </c>
      <c r="U484" s="9" t="str">
        <f>IFERROR(VLOOKUP(S:S,'[1]Staff List 15-11-19'!B$1:H$65536,7,0),0)</f>
        <v>Staff</v>
      </c>
    </row>
    <row r="485" spans="1:21" x14ac:dyDescent="0.25">
      <c r="A485" s="5">
        <v>1</v>
      </c>
      <c r="B485" s="6">
        <v>1</v>
      </c>
      <c r="C485" s="6">
        <v>566</v>
      </c>
      <c r="D485" s="6">
        <v>281457</v>
      </c>
      <c r="E485" s="6">
        <v>0</v>
      </c>
      <c r="F485" s="6">
        <v>0</v>
      </c>
      <c r="G485" s="6"/>
      <c r="H485" s="6"/>
      <c r="I485" s="6"/>
      <c r="J485" s="2">
        <v>-14685.31</v>
      </c>
      <c r="K485" s="6"/>
      <c r="L485" s="6"/>
      <c r="M485" s="7">
        <v>43791</v>
      </c>
      <c r="N485" s="6" t="s">
        <v>920</v>
      </c>
      <c r="O485" s="6">
        <v>1</v>
      </c>
      <c r="P485" s="6">
        <v>1</v>
      </c>
      <c r="Q485" s="7">
        <v>43791</v>
      </c>
      <c r="R485" s="6" t="s">
        <v>1127</v>
      </c>
      <c r="S485" s="6" t="s">
        <v>921</v>
      </c>
      <c r="T485" s="8">
        <v>484</v>
      </c>
      <c r="U485" s="9" t="str">
        <f>IFERROR(VLOOKUP(S:S,'[1]Staff List 15-11-19'!B$1:H$65536,7,0),0)</f>
        <v>Staff</v>
      </c>
    </row>
    <row r="486" spans="1:21" x14ac:dyDescent="0.25">
      <c r="A486" s="5">
        <v>1</v>
      </c>
      <c r="B486" s="6">
        <v>1</v>
      </c>
      <c r="C486" s="6">
        <v>566</v>
      </c>
      <c r="D486" s="6">
        <v>281457</v>
      </c>
      <c r="E486" s="6">
        <v>0</v>
      </c>
      <c r="F486" s="6">
        <v>0</v>
      </c>
      <c r="G486" s="6"/>
      <c r="H486" s="6"/>
      <c r="I486" s="6"/>
      <c r="J486" s="2">
        <v>-43390.9</v>
      </c>
      <c r="K486" s="6"/>
      <c r="L486" s="6"/>
      <c r="M486" s="7">
        <v>43791</v>
      </c>
      <c r="N486" s="6" t="s">
        <v>922</v>
      </c>
      <c r="O486" s="6">
        <v>1</v>
      </c>
      <c r="P486" s="6">
        <v>1</v>
      </c>
      <c r="Q486" s="7">
        <v>43791</v>
      </c>
      <c r="R486" s="6" t="s">
        <v>1127</v>
      </c>
      <c r="S486" s="6" t="s">
        <v>923</v>
      </c>
      <c r="T486" s="8">
        <v>485</v>
      </c>
      <c r="U486" s="9" t="str">
        <f>IFERROR(VLOOKUP(S:S,'[1]Staff List 15-11-19'!B$1:H$65536,7,0),0)</f>
        <v>Staff</v>
      </c>
    </row>
    <row r="487" spans="1:21" x14ac:dyDescent="0.25">
      <c r="A487" s="5">
        <v>1</v>
      </c>
      <c r="B487" s="6">
        <v>1</v>
      </c>
      <c r="C487" s="6">
        <v>566</v>
      </c>
      <c r="D487" s="6">
        <v>281457</v>
      </c>
      <c r="E487" s="6">
        <v>0</v>
      </c>
      <c r="F487" s="6">
        <v>0</v>
      </c>
      <c r="G487" s="6"/>
      <c r="H487" s="6"/>
      <c r="I487" s="6"/>
      <c r="J487" s="2">
        <v>-10593.67</v>
      </c>
      <c r="K487" s="6"/>
      <c r="L487" s="6"/>
      <c r="M487" s="7">
        <v>43791</v>
      </c>
      <c r="N487" s="6" t="s">
        <v>924</v>
      </c>
      <c r="O487" s="6">
        <v>1</v>
      </c>
      <c r="P487" s="6">
        <v>1</v>
      </c>
      <c r="Q487" s="7">
        <v>43791</v>
      </c>
      <c r="R487" s="6" t="s">
        <v>1127</v>
      </c>
      <c r="S487" s="6" t="s">
        <v>925</v>
      </c>
      <c r="T487" s="8">
        <v>486</v>
      </c>
      <c r="U487" s="9" t="str">
        <f>IFERROR(VLOOKUP(S:S,'[1]Staff List 15-11-19'!B$1:H$65536,7,0),0)</f>
        <v>Staff</v>
      </c>
    </row>
    <row r="488" spans="1:21" x14ac:dyDescent="0.25">
      <c r="A488" s="5">
        <v>1</v>
      </c>
      <c r="B488" s="6">
        <v>1</v>
      </c>
      <c r="C488" s="6">
        <v>566</v>
      </c>
      <c r="D488" s="6">
        <v>281457</v>
      </c>
      <c r="E488" s="6">
        <v>0</v>
      </c>
      <c r="F488" s="6">
        <v>0</v>
      </c>
      <c r="G488" s="6"/>
      <c r="H488" s="6"/>
      <c r="I488" s="6"/>
      <c r="J488" s="2">
        <v>-42980.33</v>
      </c>
      <c r="K488" s="6"/>
      <c r="L488" s="6"/>
      <c r="M488" s="7">
        <v>43791</v>
      </c>
      <c r="N488" s="6" t="s">
        <v>926</v>
      </c>
      <c r="O488" s="6">
        <v>1</v>
      </c>
      <c r="P488" s="6">
        <v>1</v>
      </c>
      <c r="Q488" s="7">
        <v>43791</v>
      </c>
      <c r="R488" s="6" t="s">
        <v>1127</v>
      </c>
      <c r="S488" s="6" t="s">
        <v>927</v>
      </c>
      <c r="T488" s="8">
        <v>487</v>
      </c>
      <c r="U488" s="9" t="str">
        <f>IFERROR(VLOOKUP(S:S,'[1]Staff List 15-11-19'!B$1:H$65536,7,0),0)</f>
        <v>Staff</v>
      </c>
    </row>
    <row r="489" spans="1:21" x14ac:dyDescent="0.25">
      <c r="A489" s="5">
        <v>1</v>
      </c>
      <c r="B489" s="6">
        <v>1</v>
      </c>
      <c r="C489" s="6">
        <v>566</v>
      </c>
      <c r="D489" s="6">
        <v>281457</v>
      </c>
      <c r="E489" s="6">
        <v>0</v>
      </c>
      <c r="F489" s="6">
        <v>0</v>
      </c>
      <c r="G489" s="6"/>
      <c r="H489" s="6"/>
      <c r="I489" s="6"/>
      <c r="J489" s="2">
        <v>-21899.22</v>
      </c>
      <c r="K489" s="6"/>
      <c r="L489" s="6"/>
      <c r="M489" s="7">
        <v>43791</v>
      </c>
      <c r="N489" s="6" t="s">
        <v>928</v>
      </c>
      <c r="O489" s="6">
        <v>1</v>
      </c>
      <c r="P489" s="6">
        <v>1</v>
      </c>
      <c r="Q489" s="7">
        <v>43791</v>
      </c>
      <c r="R489" s="6" t="s">
        <v>1127</v>
      </c>
      <c r="S489" s="6" t="s">
        <v>929</v>
      </c>
      <c r="T489" s="8">
        <v>488</v>
      </c>
      <c r="U489" s="9" t="str">
        <f>IFERROR(VLOOKUP(S:S,'[1]Staff List 15-11-19'!B$1:H$65536,7,0),0)</f>
        <v>Staff</v>
      </c>
    </row>
    <row r="490" spans="1:21" s="42" customFormat="1" x14ac:dyDescent="0.25">
      <c r="A490" s="5">
        <v>1</v>
      </c>
      <c r="B490" s="6">
        <v>1</v>
      </c>
      <c r="C490" s="6">
        <v>566</v>
      </c>
      <c r="D490" s="6">
        <v>281457</v>
      </c>
      <c r="E490" s="6">
        <v>0</v>
      </c>
      <c r="F490" s="6">
        <v>0</v>
      </c>
      <c r="G490" s="6"/>
      <c r="H490" s="6"/>
      <c r="I490" s="6"/>
      <c r="J490" s="2">
        <v>-41404.300000000003</v>
      </c>
      <c r="K490" s="6"/>
      <c r="L490" s="6"/>
      <c r="M490" s="7">
        <v>43791</v>
      </c>
      <c r="N490" s="6" t="s">
        <v>930</v>
      </c>
      <c r="O490" s="6">
        <v>1</v>
      </c>
      <c r="P490" s="6">
        <v>1</v>
      </c>
      <c r="Q490" s="7">
        <v>43791</v>
      </c>
      <c r="R490" s="6" t="s">
        <v>1127</v>
      </c>
      <c r="S490" s="6" t="s">
        <v>931</v>
      </c>
      <c r="T490" s="8">
        <v>489</v>
      </c>
      <c r="U490" s="9" t="str">
        <f>IFERROR(VLOOKUP(S:S,'[1]Staff List 15-11-19'!B$1:H$65536,7,0),0)</f>
        <v>Staff</v>
      </c>
    </row>
    <row r="491" spans="1:21" x14ac:dyDescent="0.25">
      <c r="A491" s="5">
        <v>1</v>
      </c>
      <c r="B491" s="6">
        <v>1</v>
      </c>
      <c r="C491" s="6">
        <v>566</v>
      </c>
      <c r="D491" s="6">
        <v>281457</v>
      </c>
      <c r="E491" s="6">
        <v>0</v>
      </c>
      <c r="F491" s="6">
        <v>0</v>
      </c>
      <c r="G491" s="6"/>
      <c r="H491" s="6"/>
      <c r="I491" s="6"/>
      <c r="J491" s="2">
        <v>-138514.31</v>
      </c>
      <c r="K491" s="6"/>
      <c r="L491" s="6"/>
      <c r="M491" s="7">
        <v>43791</v>
      </c>
      <c r="N491" s="6" t="s">
        <v>932</v>
      </c>
      <c r="O491" s="6">
        <v>1</v>
      </c>
      <c r="P491" s="6">
        <v>1</v>
      </c>
      <c r="Q491" s="7">
        <v>43791</v>
      </c>
      <c r="R491" s="6" t="s">
        <v>1127</v>
      </c>
      <c r="S491" s="6" t="s">
        <v>933</v>
      </c>
      <c r="T491" s="8">
        <v>490</v>
      </c>
      <c r="U491" s="9" t="str">
        <f>IFERROR(VLOOKUP(S:S,'[1]Staff List 15-11-19'!B$1:H$65536,7,0),0)</f>
        <v>Staff</v>
      </c>
    </row>
    <row r="492" spans="1:21" s="39" customFormat="1" x14ac:dyDescent="0.25">
      <c r="A492" s="5">
        <v>1</v>
      </c>
      <c r="B492" s="6">
        <v>1</v>
      </c>
      <c r="C492" s="6">
        <v>566</v>
      </c>
      <c r="D492" s="6">
        <v>281457</v>
      </c>
      <c r="E492" s="6">
        <v>0</v>
      </c>
      <c r="F492" s="6">
        <v>0</v>
      </c>
      <c r="G492" s="6"/>
      <c r="H492" s="6"/>
      <c r="I492" s="6"/>
      <c r="J492" s="2">
        <v>-183438.96</v>
      </c>
      <c r="K492" s="6"/>
      <c r="L492" s="6"/>
      <c r="M492" s="7">
        <v>43791</v>
      </c>
      <c r="N492" s="6" t="s">
        <v>934</v>
      </c>
      <c r="O492" s="6">
        <v>1</v>
      </c>
      <c r="P492" s="6">
        <v>1</v>
      </c>
      <c r="Q492" s="7">
        <v>43791</v>
      </c>
      <c r="R492" s="6" t="s">
        <v>1127</v>
      </c>
      <c r="S492" s="6" t="s">
        <v>935</v>
      </c>
      <c r="T492" s="8">
        <v>491</v>
      </c>
      <c r="U492" s="9" t="str">
        <f>IFERROR(VLOOKUP(S:S,'[1]Staff List 15-11-19'!B$1:H$65536,7,0),0)</f>
        <v>Staff</v>
      </c>
    </row>
    <row r="493" spans="1:21" x14ac:dyDescent="0.25">
      <c r="A493" s="5">
        <v>1</v>
      </c>
      <c r="B493" s="6">
        <v>1</v>
      </c>
      <c r="C493" s="6">
        <v>566</v>
      </c>
      <c r="D493" s="6">
        <v>281457</v>
      </c>
      <c r="E493" s="6">
        <v>0</v>
      </c>
      <c r="F493" s="6">
        <v>0</v>
      </c>
      <c r="G493" s="6"/>
      <c r="H493" s="6"/>
      <c r="I493" s="6"/>
      <c r="J493" s="2">
        <v>-648047.4</v>
      </c>
      <c r="K493" s="6"/>
      <c r="L493" s="6"/>
      <c r="M493" s="7">
        <v>43791</v>
      </c>
      <c r="N493" s="6" t="s">
        <v>936</v>
      </c>
      <c r="O493" s="6">
        <v>1</v>
      </c>
      <c r="P493" s="6">
        <v>1</v>
      </c>
      <c r="Q493" s="7">
        <v>43791</v>
      </c>
      <c r="R493" s="6" t="s">
        <v>1127</v>
      </c>
      <c r="S493" s="6" t="s">
        <v>937</v>
      </c>
      <c r="T493" s="8">
        <v>492</v>
      </c>
      <c r="U493" s="9" t="str">
        <f>IFERROR(VLOOKUP(S:S,'[1]Staff List 15-11-19'!B$1:H$65536,7,0),0)</f>
        <v>Staff</v>
      </c>
    </row>
    <row r="494" spans="1:21" x14ac:dyDescent="0.25">
      <c r="A494" s="5">
        <v>1</v>
      </c>
      <c r="B494" s="6">
        <v>1</v>
      </c>
      <c r="C494" s="6">
        <v>566</v>
      </c>
      <c r="D494" s="6">
        <v>281457</v>
      </c>
      <c r="E494" s="6">
        <v>0</v>
      </c>
      <c r="F494" s="6">
        <v>0</v>
      </c>
      <c r="G494" s="6"/>
      <c r="H494" s="6"/>
      <c r="I494" s="6"/>
      <c r="J494" s="2">
        <v>-85322.76</v>
      </c>
      <c r="K494" s="6"/>
      <c r="L494" s="6"/>
      <c r="M494" s="7">
        <v>43791</v>
      </c>
      <c r="N494" s="6" t="s">
        <v>938</v>
      </c>
      <c r="O494" s="6">
        <v>1</v>
      </c>
      <c r="P494" s="6">
        <v>1</v>
      </c>
      <c r="Q494" s="7">
        <v>43791</v>
      </c>
      <c r="R494" s="6" t="s">
        <v>1127</v>
      </c>
      <c r="S494" s="6" t="s">
        <v>939</v>
      </c>
      <c r="T494" s="8">
        <v>493</v>
      </c>
      <c r="U494" s="9" t="str">
        <f>IFERROR(VLOOKUP(S:S,'[1]Staff List 15-11-19'!B$1:H$65536,7,0),0)</f>
        <v>Staff</v>
      </c>
    </row>
    <row r="495" spans="1:21" x14ac:dyDescent="0.25">
      <c r="A495" s="5">
        <v>1</v>
      </c>
      <c r="B495" s="6">
        <v>1</v>
      </c>
      <c r="C495" s="6">
        <v>566</v>
      </c>
      <c r="D495" s="6">
        <v>281457</v>
      </c>
      <c r="E495" s="6">
        <v>0</v>
      </c>
      <c r="F495" s="6">
        <v>0</v>
      </c>
      <c r="G495" s="6"/>
      <c r="H495" s="6"/>
      <c r="I495" s="6"/>
      <c r="J495" s="2">
        <v>-329340.84000000003</v>
      </c>
      <c r="K495" s="6"/>
      <c r="L495" s="6"/>
      <c r="M495" s="7">
        <v>43791</v>
      </c>
      <c r="N495" s="6" t="s">
        <v>940</v>
      </c>
      <c r="O495" s="6">
        <v>1</v>
      </c>
      <c r="P495" s="6">
        <v>1</v>
      </c>
      <c r="Q495" s="7">
        <v>43791</v>
      </c>
      <c r="R495" s="6" t="s">
        <v>1127</v>
      </c>
      <c r="S495" s="6" t="s">
        <v>941</v>
      </c>
      <c r="T495" s="8">
        <v>494</v>
      </c>
      <c r="U495" s="9" t="str">
        <f>IFERROR(VLOOKUP(S:S,'[1]Staff List 15-11-19'!B$1:H$65536,7,0),0)</f>
        <v>Staff</v>
      </c>
    </row>
    <row r="496" spans="1:21" x14ac:dyDescent="0.25">
      <c r="A496" s="5">
        <v>1</v>
      </c>
      <c r="B496" s="6">
        <v>1</v>
      </c>
      <c r="C496" s="6">
        <v>566</v>
      </c>
      <c r="D496" s="6">
        <v>281457</v>
      </c>
      <c r="E496" s="6">
        <v>0</v>
      </c>
      <c r="F496" s="6">
        <v>0</v>
      </c>
      <c r="G496" s="6"/>
      <c r="H496" s="6"/>
      <c r="I496" s="6"/>
      <c r="J496" s="2">
        <v>-112205.64</v>
      </c>
      <c r="K496" s="6"/>
      <c r="L496" s="6"/>
      <c r="M496" s="7">
        <v>43791</v>
      </c>
      <c r="N496" s="6" t="s">
        <v>942</v>
      </c>
      <c r="O496" s="6">
        <v>1</v>
      </c>
      <c r="P496" s="6">
        <v>1</v>
      </c>
      <c r="Q496" s="7">
        <v>43791</v>
      </c>
      <c r="R496" s="6" t="s">
        <v>1127</v>
      </c>
      <c r="S496" s="6" t="s">
        <v>943</v>
      </c>
      <c r="T496" s="8">
        <v>495</v>
      </c>
      <c r="U496" s="9" t="str">
        <f>IFERROR(VLOOKUP(S:S,'[1]Staff List 15-11-19'!B$1:H$65536,7,0),0)</f>
        <v>Staff</v>
      </c>
    </row>
    <row r="497" spans="1:21" x14ac:dyDescent="0.25">
      <c r="A497" s="5">
        <v>1</v>
      </c>
      <c r="B497" s="6">
        <v>1</v>
      </c>
      <c r="C497" s="6">
        <v>566</v>
      </c>
      <c r="D497" s="6">
        <v>281457</v>
      </c>
      <c r="E497" s="6">
        <v>0</v>
      </c>
      <c r="F497" s="6">
        <v>0</v>
      </c>
      <c r="G497" s="6"/>
      <c r="H497" s="6"/>
      <c r="I497" s="6"/>
      <c r="J497" s="2">
        <v>-126622.45</v>
      </c>
      <c r="K497" s="6"/>
      <c r="L497" s="6"/>
      <c r="M497" s="7">
        <v>43791</v>
      </c>
      <c r="N497" s="6" t="s">
        <v>944</v>
      </c>
      <c r="O497" s="6">
        <v>1</v>
      </c>
      <c r="P497" s="6">
        <v>1</v>
      </c>
      <c r="Q497" s="7">
        <v>43791</v>
      </c>
      <c r="R497" s="6" t="s">
        <v>1127</v>
      </c>
      <c r="S497" s="6" t="s">
        <v>945</v>
      </c>
      <c r="T497" s="8">
        <v>496</v>
      </c>
      <c r="U497" s="9" t="str">
        <f>IFERROR(VLOOKUP(S:S,'[1]Staff List 15-11-19'!B$1:H$65536,7,0),0)</f>
        <v>Staff</v>
      </c>
    </row>
    <row r="498" spans="1:21" x14ac:dyDescent="0.25">
      <c r="A498" s="5">
        <v>1</v>
      </c>
      <c r="B498" s="6">
        <v>3</v>
      </c>
      <c r="C498" s="6">
        <v>566</v>
      </c>
      <c r="D498" s="6">
        <v>281457</v>
      </c>
      <c r="E498" s="6">
        <v>0</v>
      </c>
      <c r="F498" s="6">
        <v>0</v>
      </c>
      <c r="G498" s="6"/>
      <c r="H498" s="6"/>
      <c r="I498" s="6"/>
      <c r="J498" s="2">
        <v>-16821.259999999998</v>
      </c>
      <c r="K498" s="6"/>
      <c r="L498" s="6"/>
      <c r="M498" s="7">
        <v>43791</v>
      </c>
      <c r="N498" s="6" t="s">
        <v>946</v>
      </c>
      <c r="O498" s="6">
        <v>1</v>
      </c>
      <c r="P498" s="6">
        <v>1</v>
      </c>
      <c r="Q498" s="7">
        <v>43791</v>
      </c>
      <c r="R498" s="6" t="s">
        <v>1127</v>
      </c>
      <c r="S498" s="6" t="s">
        <v>947</v>
      </c>
      <c r="T498" s="8">
        <v>497</v>
      </c>
      <c r="U498" s="9" t="str">
        <f>IFERROR(VLOOKUP(S:S,'[1]Staff List 15-11-19'!B$1:H$65536,7,0),0)</f>
        <v>Staff</v>
      </c>
    </row>
    <row r="499" spans="1:21" x14ac:dyDescent="0.25">
      <c r="A499" s="5">
        <v>1</v>
      </c>
      <c r="B499" s="6">
        <v>1</v>
      </c>
      <c r="C499" s="6">
        <v>566</v>
      </c>
      <c r="D499" s="6">
        <v>281457</v>
      </c>
      <c r="E499" s="6">
        <v>0</v>
      </c>
      <c r="F499" s="6">
        <v>0</v>
      </c>
      <c r="G499" s="6"/>
      <c r="H499" s="6"/>
      <c r="I499" s="6"/>
      <c r="J499" s="2">
        <v>-53299.38</v>
      </c>
      <c r="K499" s="6"/>
      <c r="L499" s="6"/>
      <c r="M499" s="7">
        <v>43791</v>
      </c>
      <c r="N499" s="6" t="s">
        <v>948</v>
      </c>
      <c r="O499" s="6">
        <v>1</v>
      </c>
      <c r="P499" s="6">
        <v>1</v>
      </c>
      <c r="Q499" s="7">
        <v>43791</v>
      </c>
      <c r="R499" s="6" t="s">
        <v>1127</v>
      </c>
      <c r="S499" s="6" t="s">
        <v>949</v>
      </c>
      <c r="T499" s="8">
        <v>498</v>
      </c>
      <c r="U499" s="9" t="str">
        <f>IFERROR(VLOOKUP(S:S,'[1]Staff List 15-11-19'!B$1:H$65536,7,0),0)</f>
        <v>Staff</v>
      </c>
    </row>
    <row r="500" spans="1:21" x14ac:dyDescent="0.25">
      <c r="A500" s="5">
        <v>1</v>
      </c>
      <c r="B500" s="6">
        <v>1</v>
      </c>
      <c r="C500" s="6">
        <v>566</v>
      </c>
      <c r="D500" s="6">
        <v>281457</v>
      </c>
      <c r="E500" s="6">
        <v>0</v>
      </c>
      <c r="F500" s="6">
        <v>0</v>
      </c>
      <c r="G500" s="6"/>
      <c r="H500" s="6"/>
      <c r="I500" s="6"/>
      <c r="J500" s="2">
        <v>-65264.43</v>
      </c>
      <c r="K500" s="6"/>
      <c r="L500" s="6"/>
      <c r="M500" s="7">
        <v>43791</v>
      </c>
      <c r="N500" s="6" t="s">
        <v>950</v>
      </c>
      <c r="O500" s="6">
        <v>1</v>
      </c>
      <c r="P500" s="6">
        <v>1</v>
      </c>
      <c r="Q500" s="7">
        <v>43791</v>
      </c>
      <c r="R500" s="6" t="s">
        <v>1127</v>
      </c>
      <c r="S500" s="6" t="s">
        <v>951</v>
      </c>
      <c r="T500" s="8">
        <v>499</v>
      </c>
      <c r="U500" s="9" t="str">
        <f>IFERROR(VLOOKUP(S:S,'[1]Staff List 15-11-19'!B$1:H$65536,7,0),0)</f>
        <v>Staff</v>
      </c>
    </row>
    <row r="501" spans="1:21" x14ac:dyDescent="0.25">
      <c r="A501" s="5">
        <v>1</v>
      </c>
      <c r="B501" s="6">
        <v>1</v>
      </c>
      <c r="C501" s="6">
        <v>566</v>
      </c>
      <c r="D501" s="6">
        <v>281457</v>
      </c>
      <c r="E501" s="6">
        <v>0</v>
      </c>
      <c r="F501" s="6">
        <v>0</v>
      </c>
      <c r="G501" s="6"/>
      <c r="H501" s="6"/>
      <c r="I501" s="6"/>
      <c r="J501" s="2">
        <v>-77991.98</v>
      </c>
      <c r="K501" s="6"/>
      <c r="L501" s="6"/>
      <c r="M501" s="7">
        <v>43791</v>
      </c>
      <c r="N501" s="6" t="s">
        <v>952</v>
      </c>
      <c r="O501" s="6">
        <v>1</v>
      </c>
      <c r="P501" s="6">
        <v>1</v>
      </c>
      <c r="Q501" s="7">
        <v>43791</v>
      </c>
      <c r="R501" s="6" t="s">
        <v>1127</v>
      </c>
      <c r="S501" s="6" t="s">
        <v>953</v>
      </c>
      <c r="T501" s="8">
        <v>500</v>
      </c>
      <c r="U501" s="9" t="str">
        <f>IFERROR(VLOOKUP(S:S,'[1]Staff List 15-11-19'!B$1:H$65536,7,0),0)</f>
        <v>Staff</v>
      </c>
    </row>
    <row r="502" spans="1:21" s="42" customFormat="1" x14ac:dyDescent="0.25">
      <c r="A502" s="5">
        <v>1</v>
      </c>
      <c r="B502" s="6">
        <v>1</v>
      </c>
      <c r="C502" s="6">
        <v>566</v>
      </c>
      <c r="D502" s="6">
        <v>281457</v>
      </c>
      <c r="E502" s="6">
        <v>0</v>
      </c>
      <c r="F502" s="6">
        <v>0</v>
      </c>
      <c r="G502" s="6"/>
      <c r="H502" s="6"/>
      <c r="I502" s="6"/>
      <c r="J502" s="2">
        <v>-42386.47</v>
      </c>
      <c r="K502" s="6"/>
      <c r="L502" s="6"/>
      <c r="M502" s="7">
        <v>43791</v>
      </c>
      <c r="N502" s="6" t="s">
        <v>954</v>
      </c>
      <c r="O502" s="6">
        <v>1</v>
      </c>
      <c r="P502" s="6">
        <v>1</v>
      </c>
      <c r="Q502" s="7">
        <v>43791</v>
      </c>
      <c r="R502" s="6" t="s">
        <v>1127</v>
      </c>
      <c r="S502" s="6" t="s">
        <v>955</v>
      </c>
      <c r="T502" s="8">
        <v>501</v>
      </c>
      <c r="U502" s="9" t="str">
        <f>IFERROR(VLOOKUP(S:S,'[1]Staff List 15-11-19'!B$1:H$65536,7,0),0)</f>
        <v>Staff</v>
      </c>
    </row>
    <row r="503" spans="1:21" x14ac:dyDescent="0.25">
      <c r="A503" s="5">
        <v>1</v>
      </c>
      <c r="B503" s="6">
        <v>1</v>
      </c>
      <c r="C503" s="6">
        <v>566</v>
      </c>
      <c r="D503" s="6">
        <v>281457</v>
      </c>
      <c r="E503" s="6">
        <v>0</v>
      </c>
      <c r="F503" s="6">
        <v>0</v>
      </c>
      <c r="G503" s="6"/>
      <c r="H503" s="6"/>
      <c r="I503" s="6"/>
      <c r="J503" s="2">
        <v>-23262.12</v>
      </c>
      <c r="K503" s="6"/>
      <c r="L503" s="6"/>
      <c r="M503" s="7">
        <v>43791</v>
      </c>
      <c r="N503" s="6" t="s">
        <v>956</v>
      </c>
      <c r="O503" s="6">
        <v>1</v>
      </c>
      <c r="P503" s="6">
        <v>1</v>
      </c>
      <c r="Q503" s="7">
        <v>43791</v>
      </c>
      <c r="R503" s="6" t="s">
        <v>1127</v>
      </c>
      <c r="S503" s="6" t="s">
        <v>957</v>
      </c>
      <c r="T503" s="8">
        <v>502</v>
      </c>
      <c r="U503" s="9" t="str">
        <f>IFERROR(VLOOKUP(S:S,'[1]Staff List 15-11-19'!B$1:H$65536,7,0),0)</f>
        <v>Staff</v>
      </c>
    </row>
    <row r="504" spans="1:21" x14ac:dyDescent="0.25">
      <c r="A504" s="5">
        <v>1</v>
      </c>
      <c r="B504" s="6">
        <v>1</v>
      </c>
      <c r="C504" s="6">
        <v>566</v>
      </c>
      <c r="D504" s="6">
        <v>281457</v>
      </c>
      <c r="E504" s="6">
        <v>0</v>
      </c>
      <c r="F504" s="6">
        <v>0</v>
      </c>
      <c r="G504" s="6"/>
      <c r="H504" s="6"/>
      <c r="I504" s="6"/>
      <c r="J504" s="2">
        <v>-24244.16</v>
      </c>
      <c r="K504" s="6"/>
      <c r="L504" s="6"/>
      <c r="M504" s="7">
        <v>43791</v>
      </c>
      <c r="N504" s="6" t="s">
        <v>958</v>
      </c>
      <c r="O504" s="6">
        <v>1</v>
      </c>
      <c r="P504" s="6">
        <v>1</v>
      </c>
      <c r="Q504" s="7">
        <v>43791</v>
      </c>
      <c r="R504" s="6" t="s">
        <v>1127</v>
      </c>
      <c r="S504" s="6" t="s">
        <v>959</v>
      </c>
      <c r="T504" s="8">
        <v>503</v>
      </c>
      <c r="U504" s="9" t="str">
        <f>IFERROR(VLOOKUP(S:S,'[1]Staff List 15-11-19'!B$1:H$65536,7,0),0)</f>
        <v>Staff</v>
      </c>
    </row>
    <row r="505" spans="1:21" x14ac:dyDescent="0.25">
      <c r="A505" s="5">
        <v>1</v>
      </c>
      <c r="B505" s="6">
        <v>1</v>
      </c>
      <c r="C505" s="6">
        <v>566</v>
      </c>
      <c r="D505" s="6">
        <v>281457</v>
      </c>
      <c r="E505" s="6">
        <v>0</v>
      </c>
      <c r="F505" s="6">
        <v>0</v>
      </c>
      <c r="G505" s="6"/>
      <c r="H505" s="6"/>
      <c r="I505" s="6"/>
      <c r="J505" s="2">
        <v>-628149.56000000006</v>
      </c>
      <c r="K505" s="6"/>
      <c r="L505" s="6"/>
      <c r="M505" s="7">
        <v>43791</v>
      </c>
      <c r="N505" s="6" t="s">
        <v>960</v>
      </c>
      <c r="O505" s="6">
        <v>1</v>
      </c>
      <c r="P505" s="6">
        <v>1</v>
      </c>
      <c r="Q505" s="7">
        <v>43791</v>
      </c>
      <c r="R505" s="6" t="s">
        <v>1127</v>
      </c>
      <c r="S505" s="6" t="s">
        <v>961</v>
      </c>
      <c r="T505" s="8">
        <v>504</v>
      </c>
      <c r="U505" s="9" t="str">
        <f>IFERROR(VLOOKUP(S:S,'[1]Staff List 15-11-19'!B$1:H$65536,7,0),0)</f>
        <v>Staff</v>
      </c>
    </row>
    <row r="506" spans="1:21" x14ac:dyDescent="0.25">
      <c r="A506" s="5">
        <v>1</v>
      </c>
      <c r="B506" s="6">
        <v>1</v>
      </c>
      <c r="C506" s="6">
        <v>566</v>
      </c>
      <c r="D506" s="6">
        <v>281457</v>
      </c>
      <c r="E506" s="6">
        <v>0</v>
      </c>
      <c r="F506" s="6">
        <v>0</v>
      </c>
      <c r="G506" s="6"/>
      <c r="H506" s="6"/>
      <c r="I506" s="6"/>
      <c r="J506" s="2">
        <v>-54743.96</v>
      </c>
      <c r="K506" s="6"/>
      <c r="L506" s="6"/>
      <c r="M506" s="7">
        <v>43791</v>
      </c>
      <c r="N506" s="6" t="s">
        <v>962</v>
      </c>
      <c r="O506" s="6">
        <v>1</v>
      </c>
      <c r="P506" s="6">
        <v>1</v>
      </c>
      <c r="Q506" s="7">
        <v>43791</v>
      </c>
      <c r="R506" s="6" t="s">
        <v>1127</v>
      </c>
      <c r="S506" s="6" t="s">
        <v>963</v>
      </c>
      <c r="T506" s="8">
        <v>505</v>
      </c>
      <c r="U506" s="9" t="str">
        <f>IFERROR(VLOOKUP(S:S,'[1]Staff List 15-11-19'!B$1:H$65536,7,0),0)</f>
        <v>Staff</v>
      </c>
    </row>
    <row r="507" spans="1:21" x14ac:dyDescent="0.25">
      <c r="A507" s="5">
        <v>1</v>
      </c>
      <c r="B507" s="6">
        <v>1</v>
      </c>
      <c r="C507" s="6">
        <v>566</v>
      </c>
      <c r="D507" s="6">
        <v>281457</v>
      </c>
      <c r="E507" s="6">
        <v>0</v>
      </c>
      <c r="F507" s="6">
        <v>0</v>
      </c>
      <c r="G507" s="6"/>
      <c r="H507" s="6"/>
      <c r="I507" s="6"/>
      <c r="J507" s="2">
        <v>-22839.26</v>
      </c>
      <c r="K507" s="6"/>
      <c r="L507" s="6"/>
      <c r="M507" s="7">
        <v>43791</v>
      </c>
      <c r="N507" s="6" t="s">
        <v>964</v>
      </c>
      <c r="O507" s="6">
        <v>1</v>
      </c>
      <c r="P507" s="6">
        <v>1</v>
      </c>
      <c r="Q507" s="7">
        <v>43791</v>
      </c>
      <c r="R507" s="6" t="s">
        <v>1127</v>
      </c>
      <c r="S507" s="6" t="s">
        <v>965</v>
      </c>
      <c r="T507" s="8">
        <v>506</v>
      </c>
      <c r="U507" s="9" t="str">
        <f>IFERROR(VLOOKUP(S:S,'[1]Staff List 15-11-19'!B$1:H$65536,7,0),0)</f>
        <v>Staff</v>
      </c>
    </row>
    <row r="508" spans="1:21" x14ac:dyDescent="0.25">
      <c r="A508" s="5">
        <v>1</v>
      </c>
      <c r="B508" s="6">
        <v>1</v>
      </c>
      <c r="C508" s="6">
        <v>566</v>
      </c>
      <c r="D508" s="6">
        <v>281457</v>
      </c>
      <c r="E508" s="6">
        <v>0</v>
      </c>
      <c r="F508" s="6">
        <v>0</v>
      </c>
      <c r="G508" s="6"/>
      <c r="H508" s="6"/>
      <c r="I508" s="6"/>
      <c r="J508" s="2">
        <v>-23262.12</v>
      </c>
      <c r="K508" s="6"/>
      <c r="L508" s="6"/>
      <c r="M508" s="7">
        <v>43791</v>
      </c>
      <c r="N508" s="6" t="s">
        <v>966</v>
      </c>
      <c r="O508" s="6">
        <v>1</v>
      </c>
      <c r="P508" s="6">
        <v>1</v>
      </c>
      <c r="Q508" s="7">
        <v>43791</v>
      </c>
      <c r="R508" s="6" t="s">
        <v>1127</v>
      </c>
      <c r="S508" s="6" t="s">
        <v>967</v>
      </c>
      <c r="T508" s="8">
        <v>507</v>
      </c>
      <c r="U508" s="9" t="str">
        <f>IFERROR(VLOOKUP(S:S,'[1]Staff List 15-11-19'!B$1:H$65536,7,0),0)</f>
        <v>Staff</v>
      </c>
    </row>
    <row r="509" spans="1:21" x14ac:dyDescent="0.25">
      <c r="A509" s="5">
        <v>1</v>
      </c>
      <c r="B509" s="6">
        <v>1</v>
      </c>
      <c r="C509" s="6">
        <v>566</v>
      </c>
      <c r="D509" s="6">
        <v>281457</v>
      </c>
      <c r="E509" s="6">
        <v>0</v>
      </c>
      <c r="F509" s="6">
        <v>0</v>
      </c>
      <c r="G509" s="6"/>
      <c r="H509" s="6"/>
      <c r="I509" s="6"/>
      <c r="J509" s="2">
        <v>-163801.01999999999</v>
      </c>
      <c r="K509" s="6"/>
      <c r="L509" s="6"/>
      <c r="M509" s="7">
        <v>43791</v>
      </c>
      <c r="N509" s="6" t="s">
        <v>968</v>
      </c>
      <c r="O509" s="6">
        <v>1</v>
      </c>
      <c r="P509" s="6">
        <v>1</v>
      </c>
      <c r="Q509" s="7">
        <v>43791</v>
      </c>
      <c r="R509" s="6" t="s">
        <v>1127</v>
      </c>
      <c r="S509" s="6" t="s">
        <v>969</v>
      </c>
      <c r="T509" s="8">
        <v>508</v>
      </c>
      <c r="U509" s="9" t="str">
        <f>IFERROR(VLOOKUP(S:S,'[1]Staff List 15-11-19'!B$1:H$65536,7,0),0)</f>
        <v>Staff</v>
      </c>
    </row>
    <row r="510" spans="1:21" x14ac:dyDescent="0.25">
      <c r="A510" s="5">
        <v>1</v>
      </c>
      <c r="B510" s="6">
        <v>3</v>
      </c>
      <c r="C510" s="6">
        <v>566</v>
      </c>
      <c r="D510" s="6">
        <v>281457</v>
      </c>
      <c r="E510" s="6">
        <v>0</v>
      </c>
      <c r="F510" s="6">
        <v>0</v>
      </c>
      <c r="G510" s="6"/>
      <c r="H510" s="6"/>
      <c r="I510" s="6"/>
      <c r="J510" s="2">
        <v>-34253.35</v>
      </c>
      <c r="K510" s="6"/>
      <c r="L510" s="6"/>
      <c r="M510" s="7">
        <v>43791</v>
      </c>
      <c r="N510" s="6" t="s">
        <v>970</v>
      </c>
      <c r="O510" s="6">
        <v>1</v>
      </c>
      <c r="P510" s="6">
        <v>1</v>
      </c>
      <c r="Q510" s="7">
        <v>43791</v>
      </c>
      <c r="R510" s="6" t="s">
        <v>1127</v>
      </c>
      <c r="S510" s="6" t="s">
        <v>971</v>
      </c>
      <c r="T510" s="8">
        <v>509</v>
      </c>
      <c r="U510" s="9" t="str">
        <f>IFERROR(VLOOKUP(S:S,'[1]Staff List 15-11-19'!B$1:H$65536,7,0),0)</f>
        <v>Staff</v>
      </c>
    </row>
    <row r="511" spans="1:21" x14ac:dyDescent="0.25">
      <c r="A511" s="5">
        <v>1</v>
      </c>
      <c r="B511" s="6">
        <v>1</v>
      </c>
      <c r="C511" s="6">
        <v>566</v>
      </c>
      <c r="D511" s="6">
        <v>281457</v>
      </c>
      <c r="E511" s="6">
        <v>0</v>
      </c>
      <c r="F511" s="6">
        <v>0</v>
      </c>
      <c r="G511" s="6"/>
      <c r="H511" s="6"/>
      <c r="I511" s="6"/>
      <c r="J511" s="2">
        <v>-143198.62</v>
      </c>
      <c r="K511" s="6"/>
      <c r="L511" s="6"/>
      <c r="M511" s="7">
        <v>43791</v>
      </c>
      <c r="N511" s="6" t="s">
        <v>972</v>
      </c>
      <c r="O511" s="6">
        <v>1</v>
      </c>
      <c r="P511" s="6">
        <v>1</v>
      </c>
      <c r="Q511" s="7">
        <v>43791</v>
      </c>
      <c r="R511" s="6" t="s">
        <v>1127</v>
      </c>
      <c r="S511" s="6" t="s">
        <v>973</v>
      </c>
      <c r="T511" s="8">
        <v>510</v>
      </c>
      <c r="U511" s="9" t="str">
        <f>IFERROR(VLOOKUP(S:S,'[1]Staff List 15-11-19'!B$1:H$65536,7,0),0)</f>
        <v>Staff</v>
      </c>
    </row>
    <row r="512" spans="1:21" x14ac:dyDescent="0.25">
      <c r="A512" s="5">
        <v>1</v>
      </c>
      <c r="B512" s="6">
        <v>1</v>
      </c>
      <c r="C512" s="6">
        <v>566</v>
      </c>
      <c r="D512" s="6">
        <v>281457</v>
      </c>
      <c r="E512" s="6">
        <v>0</v>
      </c>
      <c r="F512" s="6">
        <v>0</v>
      </c>
      <c r="G512" s="6"/>
      <c r="H512" s="6"/>
      <c r="I512" s="6"/>
      <c r="J512" s="2">
        <v>-80209.58</v>
      </c>
      <c r="K512" s="6"/>
      <c r="L512" s="6"/>
      <c r="M512" s="7">
        <v>43791</v>
      </c>
      <c r="N512" s="6" t="s">
        <v>974</v>
      </c>
      <c r="O512" s="6">
        <v>1</v>
      </c>
      <c r="P512" s="6">
        <v>1</v>
      </c>
      <c r="Q512" s="7">
        <v>43791</v>
      </c>
      <c r="R512" s="6" t="s">
        <v>1127</v>
      </c>
      <c r="S512" s="6" t="s">
        <v>975</v>
      </c>
      <c r="T512" s="8">
        <v>511</v>
      </c>
      <c r="U512" s="9" t="str">
        <f>IFERROR(VLOOKUP(S:S,'[1]Staff List 15-11-19'!B$1:H$65536,7,0),0)</f>
        <v>Staff</v>
      </c>
    </row>
    <row r="513" spans="1:21" x14ac:dyDescent="0.25">
      <c r="A513" s="5">
        <v>1</v>
      </c>
      <c r="B513" s="6">
        <v>1</v>
      </c>
      <c r="C513" s="6">
        <v>566</v>
      </c>
      <c r="D513" s="6">
        <v>281457</v>
      </c>
      <c r="E513" s="6">
        <v>0</v>
      </c>
      <c r="F513" s="6">
        <v>0</v>
      </c>
      <c r="G513" s="6"/>
      <c r="H513" s="6"/>
      <c r="I513" s="6"/>
      <c r="J513" s="2">
        <v>-68215.75</v>
      </c>
      <c r="K513" s="6"/>
      <c r="L513" s="6"/>
      <c r="M513" s="7">
        <v>43791</v>
      </c>
      <c r="N513" s="6" t="s">
        <v>976</v>
      </c>
      <c r="O513" s="6">
        <v>1</v>
      </c>
      <c r="P513" s="6">
        <v>1</v>
      </c>
      <c r="Q513" s="7">
        <v>43791</v>
      </c>
      <c r="R513" s="6" t="s">
        <v>1127</v>
      </c>
      <c r="S513" s="6" t="s">
        <v>977</v>
      </c>
      <c r="T513" s="8">
        <v>512</v>
      </c>
      <c r="U513" s="9" t="str">
        <f>IFERROR(VLOOKUP(S:S,'[1]Staff List 15-11-19'!B$1:H$65536,7,0),0)</f>
        <v>Staff</v>
      </c>
    </row>
    <row r="514" spans="1:21" x14ac:dyDescent="0.25">
      <c r="A514" s="5">
        <v>1</v>
      </c>
      <c r="B514" s="6">
        <v>1</v>
      </c>
      <c r="C514" s="6">
        <v>566</v>
      </c>
      <c r="D514" s="6">
        <v>281457</v>
      </c>
      <c r="E514" s="6">
        <v>0</v>
      </c>
      <c r="F514" s="6">
        <v>0</v>
      </c>
      <c r="G514" s="6"/>
      <c r="H514" s="6"/>
      <c r="I514" s="6"/>
      <c r="J514" s="2">
        <v>-83529.289999999994</v>
      </c>
      <c r="K514" s="6"/>
      <c r="L514" s="6"/>
      <c r="M514" s="7">
        <v>43791</v>
      </c>
      <c r="N514" s="1" t="s">
        <v>978</v>
      </c>
      <c r="O514" s="6">
        <v>1</v>
      </c>
      <c r="P514" s="6">
        <v>1</v>
      </c>
      <c r="Q514" s="7">
        <v>43791</v>
      </c>
      <c r="R514" s="6" t="s">
        <v>1127</v>
      </c>
      <c r="S514" s="1" t="s">
        <v>979</v>
      </c>
      <c r="T514" s="8">
        <v>513</v>
      </c>
      <c r="U514" s="9" t="str">
        <f>IFERROR(VLOOKUP(S:S,'[1]Staff List 15-11-19'!B$1:H$65536,7,0),0)</f>
        <v>Staff</v>
      </c>
    </row>
    <row r="515" spans="1:21" x14ac:dyDescent="0.25">
      <c r="A515" s="5">
        <v>1</v>
      </c>
      <c r="B515" s="6">
        <v>1</v>
      </c>
      <c r="C515" s="6">
        <v>566</v>
      </c>
      <c r="D515" s="6">
        <v>281457</v>
      </c>
      <c r="E515" s="6">
        <v>0</v>
      </c>
      <c r="F515" s="6">
        <v>0</v>
      </c>
      <c r="G515" s="6"/>
      <c r="H515" s="6"/>
      <c r="I515" s="6"/>
      <c r="J515" s="2">
        <v>-40595.43</v>
      </c>
      <c r="K515" s="6"/>
      <c r="L515" s="6"/>
      <c r="M515" s="7">
        <v>43791</v>
      </c>
      <c r="N515" s="1" t="s">
        <v>980</v>
      </c>
      <c r="O515" s="6">
        <v>1</v>
      </c>
      <c r="P515" s="6">
        <v>1</v>
      </c>
      <c r="Q515" s="7">
        <v>43791</v>
      </c>
      <c r="R515" s="6" t="s">
        <v>1127</v>
      </c>
      <c r="S515" s="1" t="s">
        <v>981</v>
      </c>
      <c r="T515" s="8">
        <v>514</v>
      </c>
      <c r="U515" s="9" t="str">
        <f>IFERROR(VLOOKUP(S:S,'[1]Staff List 15-11-19'!B$1:H$65536,7,0),0)</f>
        <v>Staff</v>
      </c>
    </row>
    <row r="516" spans="1:21" x14ac:dyDescent="0.25">
      <c r="A516" s="5">
        <v>1</v>
      </c>
      <c r="B516" s="6">
        <v>1</v>
      </c>
      <c r="C516" s="6">
        <v>566</v>
      </c>
      <c r="D516" s="6">
        <v>281457</v>
      </c>
      <c r="E516" s="6">
        <v>0</v>
      </c>
      <c r="F516" s="6">
        <v>0</v>
      </c>
      <c r="G516" s="6"/>
      <c r="H516" s="6"/>
      <c r="I516" s="6"/>
      <c r="J516" s="2">
        <v>-42740.85</v>
      </c>
      <c r="K516" s="6"/>
      <c r="L516" s="6"/>
      <c r="M516" s="7">
        <v>43791</v>
      </c>
      <c r="N516" s="6" t="s">
        <v>982</v>
      </c>
      <c r="O516" s="6">
        <v>1</v>
      </c>
      <c r="P516" s="6">
        <v>1</v>
      </c>
      <c r="Q516" s="7">
        <v>43791</v>
      </c>
      <c r="R516" s="6" t="s">
        <v>1127</v>
      </c>
      <c r="S516" s="6" t="s">
        <v>983</v>
      </c>
      <c r="T516" s="8">
        <v>515</v>
      </c>
      <c r="U516" s="9" t="str">
        <f>IFERROR(VLOOKUP(S:S,'[1]Staff List 15-11-19'!B$1:H$65536,7,0),0)</f>
        <v>Staff</v>
      </c>
    </row>
    <row r="517" spans="1:21" x14ac:dyDescent="0.25">
      <c r="A517" s="5">
        <v>1</v>
      </c>
      <c r="B517" s="6">
        <v>1</v>
      </c>
      <c r="C517" s="6">
        <v>566</v>
      </c>
      <c r="D517" s="6">
        <v>281457</v>
      </c>
      <c r="E517" s="6">
        <v>0</v>
      </c>
      <c r="F517" s="6">
        <v>0</v>
      </c>
      <c r="G517" s="6"/>
      <c r="H517" s="6"/>
      <c r="I517" s="6"/>
      <c r="J517" s="2">
        <v>-81289.58</v>
      </c>
      <c r="K517" s="6"/>
      <c r="L517" s="6"/>
      <c r="M517" s="7">
        <v>43791</v>
      </c>
      <c r="N517" s="6" t="s">
        <v>984</v>
      </c>
      <c r="O517" s="6">
        <v>1</v>
      </c>
      <c r="P517" s="6">
        <v>1</v>
      </c>
      <c r="Q517" s="7">
        <v>43791</v>
      </c>
      <c r="R517" s="6" t="s">
        <v>1127</v>
      </c>
      <c r="S517" s="6" t="s">
        <v>985</v>
      </c>
      <c r="T517" s="8">
        <v>516</v>
      </c>
      <c r="U517" s="9" t="str">
        <f>IFERROR(VLOOKUP(S:S,'[1]Staff List 15-11-19'!B$1:H$65536,7,0),0)</f>
        <v>Staff</v>
      </c>
    </row>
    <row r="518" spans="1:21" x14ac:dyDescent="0.25">
      <c r="A518" s="5">
        <v>1</v>
      </c>
      <c r="B518" s="6">
        <v>1</v>
      </c>
      <c r="C518" s="6">
        <v>566</v>
      </c>
      <c r="D518" s="6">
        <v>281457</v>
      </c>
      <c r="E518" s="6">
        <v>0</v>
      </c>
      <c r="F518" s="6">
        <v>0</v>
      </c>
      <c r="G518" s="6"/>
      <c r="H518" s="6"/>
      <c r="I518" s="6"/>
      <c r="J518" s="2">
        <v>-40386.370000000003</v>
      </c>
      <c r="K518" s="6"/>
      <c r="L518" s="6"/>
      <c r="M518" s="7">
        <v>43791</v>
      </c>
      <c r="N518" s="6" t="s">
        <v>986</v>
      </c>
      <c r="O518" s="6">
        <v>1</v>
      </c>
      <c r="P518" s="6">
        <v>1</v>
      </c>
      <c r="Q518" s="7">
        <v>43791</v>
      </c>
      <c r="R518" s="6" t="s">
        <v>1127</v>
      </c>
      <c r="S518" s="6" t="s">
        <v>987</v>
      </c>
      <c r="T518" s="8">
        <v>517</v>
      </c>
      <c r="U518" s="9" t="str">
        <f>IFERROR(VLOOKUP(S:S,'[1]Staff List 15-11-19'!B$1:H$65536,7,0),0)</f>
        <v>Staff</v>
      </c>
    </row>
    <row r="519" spans="1:21" x14ac:dyDescent="0.25">
      <c r="A519" s="5">
        <v>1</v>
      </c>
      <c r="B519" s="6">
        <v>1</v>
      </c>
      <c r="C519" s="6">
        <v>566</v>
      </c>
      <c r="D519" s="6">
        <v>281457</v>
      </c>
      <c r="E519" s="6">
        <v>0</v>
      </c>
      <c r="F519" s="6">
        <v>0</v>
      </c>
      <c r="G519" s="6"/>
      <c r="H519" s="6"/>
      <c r="I519" s="6"/>
      <c r="J519" s="2">
        <v>-103986.35</v>
      </c>
      <c r="K519" s="6"/>
      <c r="L519" s="6"/>
      <c r="M519" s="7">
        <v>43791</v>
      </c>
      <c r="N519" s="6" t="s">
        <v>988</v>
      </c>
      <c r="O519" s="6">
        <v>1</v>
      </c>
      <c r="P519" s="6">
        <v>1</v>
      </c>
      <c r="Q519" s="7">
        <v>43791</v>
      </c>
      <c r="R519" s="6" t="s">
        <v>1127</v>
      </c>
      <c r="S519" s="6" t="s">
        <v>989</v>
      </c>
      <c r="T519" s="8">
        <v>518</v>
      </c>
      <c r="U519" s="9" t="str">
        <f>IFERROR(VLOOKUP(S:S,'[1]Staff List 15-11-19'!B$1:H$65536,7,0),0)</f>
        <v>Staff</v>
      </c>
    </row>
    <row r="520" spans="1:21" x14ac:dyDescent="0.25">
      <c r="A520" s="5">
        <v>1</v>
      </c>
      <c r="B520" s="6">
        <v>1</v>
      </c>
      <c r="C520" s="6">
        <v>566</v>
      </c>
      <c r="D520" s="6">
        <v>281457</v>
      </c>
      <c r="E520" s="6">
        <v>0</v>
      </c>
      <c r="F520" s="6">
        <v>0</v>
      </c>
      <c r="G520" s="6"/>
      <c r="H520" s="6"/>
      <c r="I520" s="6"/>
      <c r="J520" s="2">
        <v>-75549.58</v>
      </c>
      <c r="K520" s="6"/>
      <c r="L520" s="6"/>
      <c r="M520" s="7">
        <v>43791</v>
      </c>
      <c r="N520" s="6" t="s">
        <v>990</v>
      </c>
      <c r="O520" s="6">
        <v>1</v>
      </c>
      <c r="P520" s="6">
        <v>1</v>
      </c>
      <c r="Q520" s="7">
        <v>43791</v>
      </c>
      <c r="R520" s="6" t="s">
        <v>1127</v>
      </c>
      <c r="S520" s="6" t="s">
        <v>991</v>
      </c>
      <c r="T520" s="8">
        <v>519</v>
      </c>
      <c r="U520" s="9" t="str">
        <f>IFERROR(VLOOKUP(S:S,'[1]Staff List 15-11-19'!B$1:H$65536,7,0),0)</f>
        <v>Staff</v>
      </c>
    </row>
    <row r="521" spans="1:21" x14ac:dyDescent="0.25">
      <c r="A521" s="5">
        <v>1</v>
      </c>
      <c r="B521" s="6">
        <v>1</v>
      </c>
      <c r="C521" s="6">
        <v>566</v>
      </c>
      <c r="D521" s="6">
        <v>281457</v>
      </c>
      <c r="E521" s="6">
        <v>0</v>
      </c>
      <c r="F521" s="6">
        <v>0</v>
      </c>
      <c r="G521" s="6"/>
      <c r="H521" s="6"/>
      <c r="I521" s="6"/>
      <c r="J521" s="2">
        <v>-41331.370000000003</v>
      </c>
      <c r="K521" s="6"/>
      <c r="L521" s="6"/>
      <c r="M521" s="7">
        <v>43791</v>
      </c>
      <c r="N521" s="6" t="s">
        <v>992</v>
      </c>
      <c r="O521" s="6">
        <v>1</v>
      </c>
      <c r="P521" s="6">
        <v>1</v>
      </c>
      <c r="Q521" s="7">
        <v>43791</v>
      </c>
      <c r="R521" s="6" t="s">
        <v>1127</v>
      </c>
      <c r="S521" s="6" t="s">
        <v>993</v>
      </c>
      <c r="T521" s="8">
        <v>520</v>
      </c>
      <c r="U521" s="9" t="str">
        <f>IFERROR(VLOOKUP(S:S,'[1]Staff List 15-11-19'!B$1:H$65536,7,0),0)</f>
        <v>Staff</v>
      </c>
    </row>
    <row r="522" spans="1:21" x14ac:dyDescent="0.25">
      <c r="A522" s="5">
        <v>1</v>
      </c>
      <c r="B522" s="6">
        <v>1</v>
      </c>
      <c r="C522" s="6">
        <v>566</v>
      </c>
      <c r="D522" s="6">
        <v>281457</v>
      </c>
      <c r="E522" s="6">
        <v>0</v>
      </c>
      <c r="F522" s="6">
        <v>0</v>
      </c>
      <c r="G522" s="6"/>
      <c r="H522" s="6"/>
      <c r="I522" s="6"/>
      <c r="J522" s="2">
        <v>-41789.300000000003</v>
      </c>
      <c r="K522" s="6"/>
      <c r="L522" s="6"/>
      <c r="M522" s="7">
        <v>43791</v>
      </c>
      <c r="N522" s="6" t="s">
        <v>994</v>
      </c>
      <c r="O522" s="6">
        <v>1</v>
      </c>
      <c r="P522" s="6">
        <v>1</v>
      </c>
      <c r="Q522" s="7">
        <v>43791</v>
      </c>
      <c r="R522" s="6" t="s">
        <v>1127</v>
      </c>
      <c r="S522" s="6" t="s">
        <v>995</v>
      </c>
      <c r="T522" s="8">
        <v>521</v>
      </c>
      <c r="U522" s="9" t="str">
        <f>IFERROR(VLOOKUP(S:S,'[1]Staff List 15-11-19'!B$1:H$65536,7,0),0)</f>
        <v>Staff</v>
      </c>
    </row>
    <row r="523" spans="1:21" x14ac:dyDescent="0.25">
      <c r="A523" s="5">
        <v>1</v>
      </c>
      <c r="B523" s="6">
        <v>1</v>
      </c>
      <c r="C523" s="6">
        <v>566</v>
      </c>
      <c r="D523" s="6">
        <v>281457</v>
      </c>
      <c r="E523" s="6">
        <v>0</v>
      </c>
      <c r="F523" s="6">
        <v>0</v>
      </c>
      <c r="G523" s="6"/>
      <c r="H523" s="6"/>
      <c r="I523" s="6"/>
      <c r="J523" s="2">
        <v>-135207.96</v>
      </c>
      <c r="K523" s="6"/>
      <c r="L523" s="6"/>
      <c r="M523" s="7">
        <v>43791</v>
      </c>
      <c r="N523" s="6" t="s">
        <v>996</v>
      </c>
      <c r="O523" s="6">
        <v>1</v>
      </c>
      <c r="P523" s="6">
        <v>1</v>
      </c>
      <c r="Q523" s="7">
        <v>43791</v>
      </c>
      <c r="R523" s="6" t="s">
        <v>1127</v>
      </c>
      <c r="S523" s="6" t="s">
        <v>997</v>
      </c>
      <c r="T523" s="8">
        <v>522</v>
      </c>
      <c r="U523" s="9" t="str">
        <f>IFERROR(VLOOKUP(S:S,'[1]Staff List 15-11-19'!B$1:H$65536,7,0),0)</f>
        <v>Staff</v>
      </c>
    </row>
    <row r="524" spans="1:21" x14ac:dyDescent="0.25">
      <c r="A524" s="5">
        <v>1</v>
      </c>
      <c r="B524" s="6">
        <v>1</v>
      </c>
      <c r="C524" s="6">
        <v>566</v>
      </c>
      <c r="D524" s="6">
        <v>281457</v>
      </c>
      <c r="E524" s="6">
        <v>0</v>
      </c>
      <c r="F524" s="6">
        <v>0</v>
      </c>
      <c r="G524" s="6"/>
      <c r="H524" s="6"/>
      <c r="I524" s="6"/>
      <c r="J524" s="2">
        <v>-41570.1</v>
      </c>
      <c r="K524" s="6"/>
      <c r="L524" s="6"/>
      <c r="M524" s="7">
        <v>43791</v>
      </c>
      <c r="N524" s="6" t="s">
        <v>998</v>
      </c>
      <c r="O524" s="6">
        <v>1</v>
      </c>
      <c r="P524" s="6">
        <v>1</v>
      </c>
      <c r="Q524" s="7">
        <v>43791</v>
      </c>
      <c r="R524" s="6" t="s">
        <v>1127</v>
      </c>
      <c r="S524" s="6" t="s">
        <v>999</v>
      </c>
      <c r="T524" s="8">
        <v>523</v>
      </c>
      <c r="U524" s="9" t="str">
        <f>IFERROR(VLOOKUP(S:S,'[1]Staff List 15-11-19'!B$1:H$65536,7,0),0)</f>
        <v>Staff</v>
      </c>
    </row>
    <row r="525" spans="1:21" x14ac:dyDescent="0.25">
      <c r="A525" s="5">
        <v>1</v>
      </c>
      <c r="B525" s="6">
        <v>1</v>
      </c>
      <c r="C525" s="6">
        <v>566</v>
      </c>
      <c r="D525" s="6">
        <v>281457</v>
      </c>
      <c r="E525" s="6">
        <v>0</v>
      </c>
      <c r="F525" s="6">
        <v>0</v>
      </c>
      <c r="G525" s="6"/>
      <c r="H525" s="6"/>
      <c r="I525" s="6"/>
      <c r="J525" s="2">
        <v>-40977</v>
      </c>
      <c r="K525" s="6"/>
      <c r="L525" s="6"/>
      <c r="M525" s="7">
        <v>43791</v>
      </c>
      <c r="N525" s="6" t="s">
        <v>1000</v>
      </c>
      <c r="O525" s="6">
        <v>1</v>
      </c>
      <c r="P525" s="6">
        <v>1</v>
      </c>
      <c r="Q525" s="7">
        <v>43791</v>
      </c>
      <c r="R525" s="6" t="s">
        <v>1127</v>
      </c>
      <c r="S525" s="6" t="s">
        <v>1001</v>
      </c>
      <c r="T525" s="8">
        <v>524</v>
      </c>
      <c r="U525" s="9" t="str">
        <f>IFERROR(VLOOKUP(S:S,'[1]Staff List 15-11-19'!B$1:H$65536,7,0),0)</f>
        <v>Staff</v>
      </c>
    </row>
    <row r="526" spans="1:21" x14ac:dyDescent="0.25">
      <c r="A526" s="5">
        <v>1</v>
      </c>
      <c r="B526" s="6">
        <v>1</v>
      </c>
      <c r="C526" s="6">
        <v>566</v>
      </c>
      <c r="D526" s="6">
        <v>281457</v>
      </c>
      <c r="E526" s="6">
        <v>0</v>
      </c>
      <c r="F526" s="6">
        <v>0</v>
      </c>
      <c r="G526" s="6"/>
      <c r="H526" s="6"/>
      <c r="I526" s="6"/>
      <c r="J526" s="2">
        <v>-364470.98</v>
      </c>
      <c r="K526" s="6"/>
      <c r="L526" s="6"/>
      <c r="M526" s="7">
        <v>43791</v>
      </c>
      <c r="N526" s="6" t="s">
        <v>1002</v>
      </c>
      <c r="O526" s="6">
        <v>1</v>
      </c>
      <c r="P526" s="6">
        <v>1</v>
      </c>
      <c r="Q526" s="7">
        <v>43791</v>
      </c>
      <c r="R526" s="6" t="s">
        <v>1127</v>
      </c>
      <c r="S526" s="6" t="s">
        <v>1003</v>
      </c>
      <c r="T526" s="8">
        <v>525</v>
      </c>
      <c r="U526" s="9" t="str">
        <f>IFERROR(VLOOKUP(S:S,'[1]Staff List 15-11-19'!B$1:H$65536,7,0),0)</f>
        <v>Staff</v>
      </c>
    </row>
    <row r="527" spans="1:21" x14ac:dyDescent="0.25">
      <c r="A527" s="5">
        <v>1</v>
      </c>
      <c r="B527" s="6">
        <v>1</v>
      </c>
      <c r="C527" s="6">
        <v>566</v>
      </c>
      <c r="D527" s="6">
        <v>281457</v>
      </c>
      <c r="E527" s="6">
        <v>0</v>
      </c>
      <c r="F527" s="6">
        <v>0</v>
      </c>
      <c r="G527" s="6"/>
      <c r="H527" s="6"/>
      <c r="I527" s="6"/>
      <c r="J527" s="2">
        <v>-42850.83</v>
      </c>
      <c r="K527" s="6"/>
      <c r="L527" s="6"/>
      <c r="M527" s="7">
        <v>43791</v>
      </c>
      <c r="N527" s="6" t="s">
        <v>1004</v>
      </c>
      <c r="O527" s="6">
        <v>1</v>
      </c>
      <c r="P527" s="6">
        <v>1</v>
      </c>
      <c r="Q527" s="7">
        <v>43791</v>
      </c>
      <c r="R527" s="6" t="s">
        <v>1127</v>
      </c>
      <c r="S527" s="6" t="s">
        <v>1005</v>
      </c>
      <c r="T527" s="8">
        <v>526</v>
      </c>
      <c r="U527" s="9" t="str">
        <f>IFERROR(VLOOKUP(S:S,'[1]Staff List 15-11-19'!B$1:H$65536,7,0),0)</f>
        <v>Staff</v>
      </c>
    </row>
    <row r="528" spans="1:21" x14ac:dyDescent="0.25">
      <c r="A528" s="5">
        <v>1</v>
      </c>
      <c r="B528" s="6">
        <v>1</v>
      </c>
      <c r="C528" s="6">
        <v>566</v>
      </c>
      <c r="D528" s="6">
        <v>281457</v>
      </c>
      <c r="E528" s="6">
        <v>0</v>
      </c>
      <c r="F528" s="6">
        <v>0</v>
      </c>
      <c r="G528" s="6"/>
      <c r="H528" s="6"/>
      <c r="I528" s="6"/>
      <c r="J528" s="2">
        <v>-66254.009999999995</v>
      </c>
      <c r="K528" s="6"/>
      <c r="L528" s="6"/>
      <c r="M528" s="7">
        <v>43791</v>
      </c>
      <c r="N528" s="6" t="s">
        <v>1006</v>
      </c>
      <c r="O528" s="6">
        <v>1</v>
      </c>
      <c r="P528" s="6">
        <v>1</v>
      </c>
      <c r="Q528" s="7">
        <v>43791</v>
      </c>
      <c r="R528" s="6" t="s">
        <v>1127</v>
      </c>
      <c r="S528" s="6" t="s">
        <v>1007</v>
      </c>
      <c r="T528" s="8">
        <v>527</v>
      </c>
      <c r="U528" s="9" t="str">
        <f>IFERROR(VLOOKUP(S:S,'[1]Staff List 15-11-19'!B$1:H$65536,7,0),0)</f>
        <v>Staff</v>
      </c>
    </row>
    <row r="529" spans="1:21" x14ac:dyDescent="0.25">
      <c r="A529" s="5">
        <v>1</v>
      </c>
      <c r="B529" s="6">
        <v>1</v>
      </c>
      <c r="C529" s="6">
        <v>566</v>
      </c>
      <c r="D529" s="6">
        <v>281457</v>
      </c>
      <c r="E529" s="6">
        <v>0</v>
      </c>
      <c r="F529" s="6">
        <v>0</v>
      </c>
      <c r="G529" s="6"/>
      <c r="H529" s="6"/>
      <c r="I529" s="6"/>
      <c r="J529" s="2">
        <v>-208772.09</v>
      </c>
      <c r="K529" s="6"/>
      <c r="L529" s="6"/>
      <c r="M529" s="7">
        <v>43791</v>
      </c>
      <c r="N529" s="6" t="s">
        <v>1008</v>
      </c>
      <c r="O529" s="6">
        <v>1</v>
      </c>
      <c r="P529" s="6">
        <v>1</v>
      </c>
      <c r="Q529" s="7">
        <v>43791</v>
      </c>
      <c r="R529" s="6" t="s">
        <v>1127</v>
      </c>
      <c r="S529" s="6" t="s">
        <v>1009</v>
      </c>
      <c r="T529" s="8">
        <v>528</v>
      </c>
      <c r="U529" s="9" t="str">
        <f>IFERROR(VLOOKUP(S:S,'[1]Staff List 15-11-19'!B$1:H$65536,7,0),0)</f>
        <v>Staff</v>
      </c>
    </row>
    <row r="530" spans="1:21" x14ac:dyDescent="0.25">
      <c r="A530" s="5">
        <v>1</v>
      </c>
      <c r="B530" s="6">
        <v>1</v>
      </c>
      <c r="C530" s="6">
        <v>566</v>
      </c>
      <c r="D530" s="6">
        <v>281457</v>
      </c>
      <c r="E530" s="6">
        <v>0</v>
      </c>
      <c r="F530" s="6">
        <v>0</v>
      </c>
      <c r="G530" s="30"/>
      <c r="H530" s="30"/>
      <c r="I530" s="30"/>
      <c r="J530" s="31">
        <v>-66254.009999999995</v>
      </c>
      <c r="K530" s="30"/>
      <c r="L530" s="30"/>
      <c r="M530" s="32">
        <v>43791</v>
      </c>
      <c r="N530" s="30" t="s">
        <v>1010</v>
      </c>
      <c r="O530" s="30">
        <v>1</v>
      </c>
      <c r="P530" s="30">
        <v>1</v>
      </c>
      <c r="Q530" s="7">
        <v>43791</v>
      </c>
      <c r="R530" s="30" t="s">
        <v>1127</v>
      </c>
      <c r="S530" s="30" t="s">
        <v>1011</v>
      </c>
      <c r="T530" s="8">
        <v>529</v>
      </c>
      <c r="U530" s="33" t="str">
        <f>IFERROR(VLOOKUP(S:S,'[1]Staff List 15-11-19'!B$1:H$65536,7,0),0)</f>
        <v>Staff</v>
      </c>
    </row>
    <row r="531" spans="1:21" x14ac:dyDescent="0.25">
      <c r="A531" s="5">
        <v>1</v>
      </c>
      <c r="B531" s="6">
        <v>1</v>
      </c>
      <c r="C531" s="6">
        <v>566</v>
      </c>
      <c r="D531" s="6">
        <v>281457</v>
      </c>
      <c r="E531" s="6">
        <v>0</v>
      </c>
      <c r="F531" s="6">
        <v>0</v>
      </c>
      <c r="G531" s="6"/>
      <c r="H531" s="6"/>
      <c r="I531" s="6"/>
      <c r="J531" s="2">
        <v>-41795.85</v>
      </c>
      <c r="K531" s="6"/>
      <c r="L531" s="6"/>
      <c r="M531" s="7">
        <v>43791</v>
      </c>
      <c r="N531" s="6" t="s">
        <v>1012</v>
      </c>
      <c r="O531" s="6">
        <v>1</v>
      </c>
      <c r="P531" s="6">
        <v>1</v>
      </c>
      <c r="Q531" s="7">
        <v>43791</v>
      </c>
      <c r="R531" s="6" t="s">
        <v>1127</v>
      </c>
      <c r="S531" s="6" t="s">
        <v>1013</v>
      </c>
      <c r="T531" s="8">
        <v>530</v>
      </c>
      <c r="U531" s="9" t="str">
        <f>IFERROR(VLOOKUP(S:S,'[1]Staff List 15-11-19'!B$1:H$65536,7,0),0)</f>
        <v>Staff</v>
      </c>
    </row>
    <row r="532" spans="1:21" x14ac:dyDescent="0.25">
      <c r="A532" s="5">
        <v>1</v>
      </c>
      <c r="B532" s="6">
        <v>1</v>
      </c>
      <c r="C532" s="6">
        <v>566</v>
      </c>
      <c r="D532" s="6">
        <v>281457</v>
      </c>
      <c r="E532" s="6">
        <v>0</v>
      </c>
      <c r="F532" s="6">
        <v>0</v>
      </c>
      <c r="G532" s="6"/>
      <c r="H532" s="6"/>
      <c r="I532" s="6"/>
      <c r="J532" s="2">
        <v>-68562.03</v>
      </c>
      <c r="K532" s="6"/>
      <c r="L532" s="6"/>
      <c r="M532" s="7">
        <v>43791</v>
      </c>
      <c r="N532" s="6" t="s">
        <v>1014</v>
      </c>
      <c r="O532" s="6">
        <v>1</v>
      </c>
      <c r="P532" s="6">
        <v>1</v>
      </c>
      <c r="Q532" s="7">
        <v>43791</v>
      </c>
      <c r="R532" s="6" t="s">
        <v>1127</v>
      </c>
      <c r="S532" s="6" t="s">
        <v>1015</v>
      </c>
      <c r="T532" s="8">
        <v>531</v>
      </c>
      <c r="U532" s="9" t="str">
        <f>IFERROR(VLOOKUP(S:S,'[1]Staff List 15-11-19'!B$1:H$65536,7,0),0)</f>
        <v>Staff</v>
      </c>
    </row>
    <row r="533" spans="1:21" x14ac:dyDescent="0.25">
      <c r="A533" s="5">
        <v>1</v>
      </c>
      <c r="B533" s="6">
        <v>1</v>
      </c>
      <c r="C533" s="6">
        <v>566</v>
      </c>
      <c r="D533" s="6">
        <v>281457</v>
      </c>
      <c r="E533" s="6">
        <v>0</v>
      </c>
      <c r="F533" s="6">
        <v>0</v>
      </c>
      <c r="G533" s="6"/>
      <c r="H533" s="6"/>
      <c r="I533" s="6"/>
      <c r="J533" s="2">
        <v>-141660.04</v>
      </c>
      <c r="K533" s="6"/>
      <c r="L533" s="6"/>
      <c r="M533" s="7">
        <v>43791</v>
      </c>
      <c r="N533" s="6" t="s">
        <v>1016</v>
      </c>
      <c r="O533" s="6">
        <v>1</v>
      </c>
      <c r="P533" s="6">
        <v>1</v>
      </c>
      <c r="Q533" s="7">
        <v>43791</v>
      </c>
      <c r="R533" s="6" t="s">
        <v>1127</v>
      </c>
      <c r="S533" s="6" t="s">
        <v>1017</v>
      </c>
      <c r="T533" s="8">
        <v>532</v>
      </c>
      <c r="U533" s="9" t="str">
        <f>IFERROR(VLOOKUP(S:S,'[1]Staff List 15-11-19'!B$1:H$65536,7,0),0)</f>
        <v>Staff</v>
      </c>
    </row>
    <row r="534" spans="1:21" x14ac:dyDescent="0.25">
      <c r="A534" s="5">
        <v>1</v>
      </c>
      <c r="B534" s="6">
        <v>1</v>
      </c>
      <c r="C534" s="6">
        <v>566</v>
      </c>
      <c r="D534" s="6">
        <v>281457</v>
      </c>
      <c r="E534" s="6">
        <v>0</v>
      </c>
      <c r="F534" s="6">
        <v>0</v>
      </c>
      <c r="G534" s="6"/>
      <c r="H534" s="6"/>
      <c r="I534" s="6"/>
      <c r="J534" s="2">
        <v>-127515.6</v>
      </c>
      <c r="K534" s="6"/>
      <c r="L534" s="6"/>
      <c r="M534" s="7">
        <v>43791</v>
      </c>
      <c r="N534" s="6" t="s">
        <v>1018</v>
      </c>
      <c r="O534" s="6">
        <v>1</v>
      </c>
      <c r="P534" s="6">
        <v>1</v>
      </c>
      <c r="Q534" s="7">
        <v>43791</v>
      </c>
      <c r="R534" s="6" t="s">
        <v>1127</v>
      </c>
      <c r="S534" s="6" t="s">
        <v>1019</v>
      </c>
      <c r="T534" s="8">
        <v>533</v>
      </c>
      <c r="U534" s="9" t="str">
        <f>IFERROR(VLOOKUP(S:S,'[1]Staff List 15-11-19'!B$1:H$65536,7,0),0)</f>
        <v>Staff</v>
      </c>
    </row>
    <row r="535" spans="1:21" x14ac:dyDescent="0.25">
      <c r="A535" s="5">
        <v>1</v>
      </c>
      <c r="B535" s="6">
        <v>1</v>
      </c>
      <c r="C535" s="6">
        <v>566</v>
      </c>
      <c r="D535" s="6">
        <v>281457</v>
      </c>
      <c r="E535" s="6">
        <v>0</v>
      </c>
      <c r="F535" s="6">
        <v>0</v>
      </c>
      <c r="G535" s="6"/>
      <c r="H535" s="6"/>
      <c r="I535" s="6"/>
      <c r="J535" s="2">
        <v>-65873.75</v>
      </c>
      <c r="K535" s="6"/>
      <c r="L535" s="6"/>
      <c r="M535" s="7">
        <v>43791</v>
      </c>
      <c r="N535" s="6" t="s">
        <v>1020</v>
      </c>
      <c r="O535" s="6">
        <v>1</v>
      </c>
      <c r="P535" s="6">
        <v>1</v>
      </c>
      <c r="Q535" s="7">
        <v>43791</v>
      </c>
      <c r="R535" s="6" t="s">
        <v>1127</v>
      </c>
      <c r="S535" s="6" t="s">
        <v>1021</v>
      </c>
      <c r="T535" s="8">
        <v>534</v>
      </c>
      <c r="U535" s="9" t="str">
        <f>IFERROR(VLOOKUP(S:S,'[1]Staff List 15-11-19'!B$1:H$65536,7,0),0)</f>
        <v>Staff</v>
      </c>
    </row>
    <row r="536" spans="1:21" x14ac:dyDescent="0.25">
      <c r="A536" s="5">
        <v>1</v>
      </c>
      <c r="B536" s="6">
        <v>1</v>
      </c>
      <c r="C536" s="6">
        <v>566</v>
      </c>
      <c r="D536" s="6">
        <v>281457</v>
      </c>
      <c r="E536" s="6">
        <v>0</v>
      </c>
      <c r="F536" s="6">
        <v>0</v>
      </c>
      <c r="G536" s="6"/>
      <c r="H536" s="6"/>
      <c r="I536" s="6"/>
      <c r="J536" s="2">
        <v>-42490</v>
      </c>
      <c r="K536" s="6"/>
      <c r="L536" s="6"/>
      <c r="M536" s="7">
        <v>43791</v>
      </c>
      <c r="N536" s="6" t="s">
        <v>1022</v>
      </c>
      <c r="O536" s="6">
        <v>1</v>
      </c>
      <c r="P536" s="6">
        <v>1</v>
      </c>
      <c r="Q536" s="7">
        <v>43791</v>
      </c>
      <c r="R536" s="6" t="s">
        <v>1127</v>
      </c>
      <c r="S536" s="6" t="s">
        <v>1023</v>
      </c>
      <c r="T536" s="8">
        <v>535</v>
      </c>
      <c r="U536" s="9" t="str">
        <f>IFERROR(VLOOKUP(S:S,'[1]Staff List 15-11-19'!B$1:H$65536,7,0),0)</f>
        <v>Staff</v>
      </c>
    </row>
    <row r="537" spans="1:21" x14ac:dyDescent="0.25">
      <c r="A537" s="5">
        <v>1</v>
      </c>
      <c r="B537" s="6">
        <v>1</v>
      </c>
      <c r="C537" s="6">
        <v>566</v>
      </c>
      <c r="D537" s="6">
        <v>281457</v>
      </c>
      <c r="E537" s="6">
        <v>0</v>
      </c>
      <c r="F537" s="6">
        <v>0</v>
      </c>
      <c r="G537" s="6"/>
      <c r="H537" s="6"/>
      <c r="I537" s="6"/>
      <c r="J537" s="2">
        <v>-10593.67</v>
      </c>
      <c r="K537" s="6"/>
      <c r="L537" s="6"/>
      <c r="M537" s="7">
        <v>43791</v>
      </c>
      <c r="N537" s="6" t="s">
        <v>1024</v>
      </c>
      <c r="O537" s="6">
        <v>1</v>
      </c>
      <c r="P537" s="6">
        <v>1</v>
      </c>
      <c r="Q537" s="7">
        <v>43791</v>
      </c>
      <c r="R537" s="6" t="s">
        <v>1127</v>
      </c>
      <c r="S537" s="6" t="s">
        <v>1025</v>
      </c>
      <c r="T537" s="8">
        <v>536</v>
      </c>
      <c r="U537" s="9" t="str">
        <f>IFERROR(VLOOKUP(S:S,'[1]Staff List 15-11-19'!B$1:H$65536,7,0),0)</f>
        <v>Staff</v>
      </c>
    </row>
    <row r="538" spans="1:21" x14ac:dyDescent="0.25">
      <c r="A538" s="5">
        <v>1</v>
      </c>
      <c r="B538" s="6">
        <v>1</v>
      </c>
      <c r="C538" s="6">
        <v>566</v>
      </c>
      <c r="D538" s="6">
        <v>281457</v>
      </c>
      <c r="E538" s="6">
        <v>0</v>
      </c>
      <c r="F538" s="6">
        <v>0</v>
      </c>
      <c r="G538" s="6"/>
      <c r="H538" s="6"/>
      <c r="I538" s="6"/>
      <c r="J538" s="2">
        <v>-42740.85</v>
      </c>
      <c r="K538" s="6"/>
      <c r="L538" s="6"/>
      <c r="M538" s="7">
        <v>43791</v>
      </c>
      <c r="N538" s="6" t="s">
        <v>1026</v>
      </c>
      <c r="O538" s="6">
        <v>1</v>
      </c>
      <c r="P538" s="6">
        <v>1</v>
      </c>
      <c r="Q538" s="7">
        <v>43791</v>
      </c>
      <c r="R538" s="6" t="s">
        <v>1127</v>
      </c>
      <c r="S538" s="6" t="s">
        <v>1027</v>
      </c>
      <c r="T538" s="8">
        <v>537</v>
      </c>
      <c r="U538" s="9" t="str">
        <f>IFERROR(VLOOKUP(S:S,'[1]Staff List 15-11-19'!B$1:H$65536,7,0),0)</f>
        <v>Staff</v>
      </c>
    </row>
    <row r="539" spans="1:21" x14ac:dyDescent="0.25">
      <c r="A539" s="5">
        <v>1</v>
      </c>
      <c r="B539" s="6">
        <v>1</v>
      </c>
      <c r="C539" s="6">
        <v>566</v>
      </c>
      <c r="D539" s="6">
        <v>281457</v>
      </c>
      <c r="E539" s="6">
        <v>0</v>
      </c>
      <c r="F539" s="6">
        <v>0</v>
      </c>
      <c r="G539" s="6"/>
      <c r="H539" s="6"/>
      <c r="I539" s="6"/>
      <c r="J539" s="2">
        <v>-211170.44</v>
      </c>
      <c r="K539" s="6"/>
      <c r="L539" s="6"/>
      <c r="M539" s="7">
        <v>43791</v>
      </c>
      <c r="N539" s="6" t="s">
        <v>1028</v>
      </c>
      <c r="O539" s="6">
        <v>1</v>
      </c>
      <c r="P539" s="6">
        <v>1</v>
      </c>
      <c r="Q539" s="7">
        <v>43791</v>
      </c>
      <c r="R539" s="6" t="s">
        <v>1127</v>
      </c>
      <c r="S539" s="6" t="s">
        <v>1029</v>
      </c>
      <c r="T539" s="8">
        <v>538</v>
      </c>
      <c r="U539" s="9" t="str">
        <f>IFERROR(VLOOKUP(S:S,'[1]Staff List 15-11-19'!B$1:H$65536,7,0),0)</f>
        <v>Staff</v>
      </c>
    </row>
    <row r="540" spans="1:21" x14ac:dyDescent="0.25">
      <c r="A540" s="5">
        <v>1</v>
      </c>
      <c r="B540" s="6">
        <v>1</v>
      </c>
      <c r="C540" s="6">
        <v>566</v>
      </c>
      <c r="D540" s="6">
        <v>281457</v>
      </c>
      <c r="E540" s="6">
        <v>0</v>
      </c>
      <c r="F540" s="6">
        <v>0</v>
      </c>
      <c r="G540" s="6"/>
      <c r="H540" s="6"/>
      <c r="I540" s="6"/>
      <c r="J540" s="2">
        <v>-135647.96</v>
      </c>
      <c r="K540" s="6"/>
      <c r="L540" s="6"/>
      <c r="M540" s="7">
        <v>43791</v>
      </c>
      <c r="N540" s="6" t="s">
        <v>1030</v>
      </c>
      <c r="O540" s="6">
        <v>1</v>
      </c>
      <c r="P540" s="6">
        <v>1</v>
      </c>
      <c r="Q540" s="7">
        <v>43791</v>
      </c>
      <c r="R540" s="6" t="s">
        <v>1127</v>
      </c>
      <c r="S540" s="6" t="s">
        <v>1031</v>
      </c>
      <c r="T540" s="8">
        <v>539</v>
      </c>
      <c r="U540" s="9" t="str">
        <f>IFERROR(VLOOKUP(S:S,'[1]Staff List 15-11-19'!B$1:H$65536,7,0),0)</f>
        <v>Staff</v>
      </c>
    </row>
    <row r="541" spans="1:21" s="37" customFormat="1" x14ac:dyDescent="0.25">
      <c r="A541" s="5">
        <v>1</v>
      </c>
      <c r="B541" s="6">
        <v>1</v>
      </c>
      <c r="C541" s="6">
        <v>566</v>
      </c>
      <c r="D541" s="6">
        <v>281457</v>
      </c>
      <c r="E541" s="6">
        <v>0</v>
      </c>
      <c r="F541" s="6">
        <v>0</v>
      </c>
      <c r="G541" s="6"/>
      <c r="H541" s="6"/>
      <c r="I541" s="6"/>
      <c r="J541" s="2">
        <v>-15322.97</v>
      </c>
      <c r="K541" s="6"/>
      <c r="L541" s="6"/>
      <c r="M541" s="7">
        <v>43791</v>
      </c>
      <c r="N541" s="6" t="s">
        <v>1032</v>
      </c>
      <c r="O541" s="6">
        <v>1</v>
      </c>
      <c r="P541" s="6">
        <v>1</v>
      </c>
      <c r="Q541" s="7">
        <v>43791</v>
      </c>
      <c r="R541" s="6" t="s">
        <v>1127</v>
      </c>
      <c r="S541" s="6" t="s">
        <v>1033</v>
      </c>
      <c r="T541" s="8">
        <v>540</v>
      </c>
      <c r="U541" s="9" t="str">
        <f>IFERROR(VLOOKUP(S:S,'[1]Staff List 15-11-19'!B$1:H$65536,7,0),0)</f>
        <v>Staff</v>
      </c>
    </row>
    <row r="542" spans="1:21" s="37" customFormat="1" x14ac:dyDescent="0.25">
      <c r="A542" s="5">
        <v>1</v>
      </c>
      <c r="B542" s="6">
        <v>1</v>
      </c>
      <c r="C542" s="6">
        <v>566</v>
      </c>
      <c r="D542" s="6">
        <v>281457</v>
      </c>
      <c r="E542" s="6">
        <v>0</v>
      </c>
      <c r="F542" s="6">
        <v>0</v>
      </c>
      <c r="G542" s="6"/>
      <c r="H542" s="6"/>
      <c r="I542" s="6"/>
      <c r="J542" s="2">
        <v>-14555.37</v>
      </c>
      <c r="K542" s="6"/>
      <c r="L542" s="6"/>
      <c r="M542" s="7">
        <v>43791</v>
      </c>
      <c r="N542" s="6" t="s">
        <v>1034</v>
      </c>
      <c r="O542" s="6">
        <v>1</v>
      </c>
      <c r="P542" s="6">
        <v>1</v>
      </c>
      <c r="Q542" s="7">
        <v>43791</v>
      </c>
      <c r="R542" s="6" t="s">
        <v>1127</v>
      </c>
      <c r="S542" s="6" t="s">
        <v>1035</v>
      </c>
      <c r="T542" s="8">
        <v>541</v>
      </c>
      <c r="U542" s="9" t="str">
        <f>IFERROR(VLOOKUP(S:S,'[1]Staff List 15-11-19'!B$1:H$65536,7,0),0)</f>
        <v>Staff</v>
      </c>
    </row>
    <row r="543" spans="1:21" s="37" customFormat="1" x14ac:dyDescent="0.25">
      <c r="A543" s="5">
        <v>1</v>
      </c>
      <c r="B543" s="6">
        <v>1</v>
      </c>
      <c r="C543" s="6">
        <v>566</v>
      </c>
      <c r="D543" s="6">
        <v>281457</v>
      </c>
      <c r="E543" s="6">
        <v>0</v>
      </c>
      <c r="F543" s="6">
        <v>0</v>
      </c>
      <c r="G543" s="6"/>
      <c r="H543" s="6"/>
      <c r="I543" s="6"/>
      <c r="J543" s="2">
        <v>-13739.64</v>
      </c>
      <c r="K543" s="6"/>
      <c r="L543" s="6"/>
      <c r="M543" s="7">
        <v>43791</v>
      </c>
      <c r="N543" s="6" t="s">
        <v>1036</v>
      </c>
      <c r="O543" s="6">
        <v>1</v>
      </c>
      <c r="P543" s="6">
        <v>1</v>
      </c>
      <c r="Q543" s="7">
        <v>43791</v>
      </c>
      <c r="R543" s="6" t="s">
        <v>1127</v>
      </c>
      <c r="S543" s="6" t="s">
        <v>1037</v>
      </c>
      <c r="T543" s="8">
        <v>542</v>
      </c>
      <c r="U543" s="9" t="str">
        <f>IFERROR(VLOOKUP(S:S,'[1]Staff List 15-11-19'!B$1:H$65536,7,0),0)</f>
        <v>Staff</v>
      </c>
    </row>
    <row r="544" spans="1:21" s="37" customFormat="1" x14ac:dyDescent="0.25">
      <c r="A544" s="5">
        <v>1</v>
      </c>
      <c r="B544" s="6">
        <v>1</v>
      </c>
      <c r="C544" s="6">
        <v>566</v>
      </c>
      <c r="D544" s="6">
        <v>281457</v>
      </c>
      <c r="E544" s="6">
        <v>0</v>
      </c>
      <c r="F544" s="6">
        <v>0</v>
      </c>
      <c r="G544" s="6"/>
      <c r="H544" s="6"/>
      <c r="I544" s="6"/>
      <c r="J544" s="2">
        <v>-14752.97</v>
      </c>
      <c r="K544" s="6"/>
      <c r="L544" s="6"/>
      <c r="M544" s="7">
        <v>43791</v>
      </c>
      <c r="N544" s="6" t="s">
        <v>1038</v>
      </c>
      <c r="O544" s="6">
        <v>1</v>
      </c>
      <c r="P544" s="6">
        <v>1</v>
      </c>
      <c r="Q544" s="7">
        <v>43791</v>
      </c>
      <c r="R544" s="6" t="s">
        <v>1127</v>
      </c>
      <c r="S544" s="6" t="s">
        <v>1039</v>
      </c>
      <c r="T544" s="8">
        <v>543</v>
      </c>
      <c r="U544" s="9" t="str">
        <f>IFERROR(VLOOKUP(S:S,'[1]Staff List 15-11-19'!B$1:H$65536,7,0),0)</f>
        <v>Staff</v>
      </c>
    </row>
    <row r="545" spans="1:21" x14ac:dyDescent="0.25">
      <c r="A545" s="5">
        <v>1</v>
      </c>
      <c r="B545" s="6">
        <v>1</v>
      </c>
      <c r="C545" s="6">
        <v>566</v>
      </c>
      <c r="D545" s="6">
        <v>281457</v>
      </c>
      <c r="E545" s="6">
        <v>0</v>
      </c>
      <c r="F545" s="6">
        <v>0</v>
      </c>
      <c r="G545" s="6"/>
      <c r="H545" s="6"/>
      <c r="I545" s="6"/>
      <c r="J545" s="2">
        <v>-14768.8</v>
      </c>
      <c r="K545" s="6"/>
      <c r="L545" s="6"/>
      <c r="M545" s="7">
        <v>43791</v>
      </c>
      <c r="N545" s="6" t="s">
        <v>1040</v>
      </c>
      <c r="O545" s="6">
        <v>1</v>
      </c>
      <c r="P545" s="6">
        <v>1</v>
      </c>
      <c r="Q545" s="7">
        <v>43791</v>
      </c>
      <c r="R545" s="6" t="s">
        <v>1127</v>
      </c>
      <c r="S545" s="6" t="s">
        <v>1041</v>
      </c>
      <c r="T545" s="8">
        <v>544</v>
      </c>
      <c r="U545" s="9" t="str">
        <f>IFERROR(VLOOKUP(S:S,'[1]Staff List 15-11-19'!B$1:H$65536,7,0),0)</f>
        <v>Staff</v>
      </c>
    </row>
    <row r="546" spans="1:21" x14ac:dyDescent="0.25">
      <c r="A546" s="5">
        <v>1</v>
      </c>
      <c r="B546" s="6">
        <v>1</v>
      </c>
      <c r="C546" s="6">
        <v>566</v>
      </c>
      <c r="D546" s="6">
        <v>281457</v>
      </c>
      <c r="E546" s="6">
        <v>0</v>
      </c>
      <c r="F546" s="6">
        <v>0</v>
      </c>
      <c r="G546" s="6"/>
      <c r="H546" s="6"/>
      <c r="I546" s="6"/>
      <c r="J546" s="2">
        <v>-21725.89</v>
      </c>
      <c r="K546" s="6"/>
      <c r="L546" s="6"/>
      <c r="M546" s="7">
        <v>43791</v>
      </c>
      <c r="N546" s="6" t="s">
        <v>1042</v>
      </c>
      <c r="O546" s="6">
        <v>1</v>
      </c>
      <c r="P546" s="6">
        <v>1</v>
      </c>
      <c r="Q546" s="7">
        <v>43791</v>
      </c>
      <c r="R546" s="6" t="s">
        <v>1127</v>
      </c>
      <c r="S546" s="6" t="s">
        <v>1043</v>
      </c>
      <c r="T546" s="8">
        <v>545</v>
      </c>
      <c r="U546" s="9" t="str">
        <f>IFERROR(VLOOKUP(S:S,'[1]Staff List 15-11-19'!B$1:H$65536,7,0),0)</f>
        <v>Staff</v>
      </c>
    </row>
    <row r="547" spans="1:21" x14ac:dyDescent="0.25">
      <c r="A547" s="5">
        <v>1</v>
      </c>
      <c r="B547" s="6">
        <v>1</v>
      </c>
      <c r="C547" s="6">
        <v>566</v>
      </c>
      <c r="D547" s="6">
        <v>281457</v>
      </c>
      <c r="E547" s="6">
        <v>0</v>
      </c>
      <c r="F547" s="6">
        <v>0</v>
      </c>
      <c r="G547" s="6"/>
      <c r="H547" s="6"/>
      <c r="I547" s="6"/>
      <c r="J547" s="2">
        <v>-15322.97</v>
      </c>
      <c r="K547" s="6"/>
      <c r="L547" s="6"/>
      <c r="M547" s="7">
        <v>43791</v>
      </c>
      <c r="N547" s="6" t="s">
        <v>1044</v>
      </c>
      <c r="O547" s="6">
        <v>1</v>
      </c>
      <c r="P547" s="6">
        <v>1</v>
      </c>
      <c r="Q547" s="7">
        <v>43791</v>
      </c>
      <c r="R547" s="6" t="s">
        <v>1127</v>
      </c>
      <c r="S547" s="6" t="s">
        <v>1045</v>
      </c>
      <c r="T547" s="8">
        <v>546</v>
      </c>
      <c r="U547" s="9" t="str">
        <f>IFERROR(VLOOKUP(S:S,'[1]Staff List 15-11-19'!B$1:H$65536,7,0),0)</f>
        <v>Staff</v>
      </c>
    </row>
    <row r="548" spans="1:21" x14ac:dyDescent="0.25">
      <c r="A548" s="5">
        <v>1</v>
      </c>
      <c r="B548" s="6">
        <v>1</v>
      </c>
      <c r="C548" s="6">
        <v>566</v>
      </c>
      <c r="D548" s="6">
        <v>281457</v>
      </c>
      <c r="E548" s="6">
        <v>0</v>
      </c>
      <c r="F548" s="6">
        <v>0</v>
      </c>
      <c r="G548" s="6"/>
      <c r="H548" s="6"/>
      <c r="I548" s="6"/>
      <c r="J548" s="2">
        <v>-241758.55</v>
      </c>
      <c r="K548" s="6"/>
      <c r="L548" s="6"/>
      <c r="M548" s="7">
        <v>43791</v>
      </c>
      <c r="N548" s="6" t="s">
        <v>1046</v>
      </c>
      <c r="O548" s="6">
        <v>1</v>
      </c>
      <c r="P548" s="6">
        <v>1</v>
      </c>
      <c r="Q548" s="7">
        <v>43791</v>
      </c>
      <c r="R548" s="6" t="s">
        <v>1127</v>
      </c>
      <c r="S548" s="6" t="s">
        <v>1047</v>
      </c>
      <c r="T548" s="8">
        <v>547</v>
      </c>
      <c r="U548" s="9" t="str">
        <f>IFERROR(VLOOKUP(S:S,'[1]Staff List 15-11-19'!B$1:H$65536,7,0),0)</f>
        <v>Staff</v>
      </c>
    </row>
    <row r="549" spans="1:21" x14ac:dyDescent="0.25">
      <c r="A549" s="5">
        <v>1</v>
      </c>
      <c r="B549" s="6">
        <v>1</v>
      </c>
      <c r="C549" s="6">
        <v>566</v>
      </c>
      <c r="D549" s="6">
        <v>281457</v>
      </c>
      <c r="E549" s="6">
        <v>0</v>
      </c>
      <c r="F549" s="6">
        <v>0</v>
      </c>
      <c r="G549" s="6"/>
      <c r="H549" s="6"/>
      <c r="I549" s="6"/>
      <c r="J549" s="2">
        <v>-15322.97</v>
      </c>
      <c r="K549" s="6"/>
      <c r="L549" s="6"/>
      <c r="M549" s="7">
        <v>43791</v>
      </c>
      <c r="N549" s="6" t="s">
        <v>1048</v>
      </c>
      <c r="O549" s="6">
        <v>1</v>
      </c>
      <c r="P549" s="6">
        <v>1</v>
      </c>
      <c r="Q549" s="7">
        <v>43791</v>
      </c>
      <c r="R549" s="6" t="s">
        <v>1127</v>
      </c>
      <c r="S549" s="6" t="s">
        <v>1049</v>
      </c>
      <c r="T549" s="8">
        <v>548</v>
      </c>
      <c r="U549" s="9" t="str">
        <f>IFERROR(VLOOKUP(S:S,'[1]Staff List 15-11-19'!B$1:H$65536,7,0),0)</f>
        <v>Staff</v>
      </c>
    </row>
    <row r="550" spans="1:21" x14ac:dyDescent="0.25">
      <c r="A550" s="5">
        <v>1</v>
      </c>
      <c r="B550" s="6">
        <v>1</v>
      </c>
      <c r="C550" s="6">
        <v>566</v>
      </c>
      <c r="D550" s="6">
        <v>281457</v>
      </c>
      <c r="E550" s="6">
        <v>0</v>
      </c>
      <c r="F550" s="6">
        <v>0</v>
      </c>
      <c r="G550" s="6"/>
      <c r="H550" s="6"/>
      <c r="I550" s="6"/>
      <c r="J550" s="2">
        <v>-15322.97</v>
      </c>
      <c r="K550" s="6"/>
      <c r="L550" s="6"/>
      <c r="M550" s="7">
        <v>43791</v>
      </c>
      <c r="N550" s="6" t="s">
        <v>1050</v>
      </c>
      <c r="O550" s="6">
        <v>1</v>
      </c>
      <c r="P550" s="6">
        <v>1</v>
      </c>
      <c r="Q550" s="7">
        <v>43791</v>
      </c>
      <c r="R550" s="6" t="s">
        <v>1127</v>
      </c>
      <c r="S550" s="6" t="s">
        <v>1051</v>
      </c>
      <c r="T550" s="8">
        <v>549</v>
      </c>
      <c r="U550" s="9" t="str">
        <f>IFERROR(VLOOKUP(S:S,'[1]Staff List 15-11-19'!B$1:H$65536,7,0),0)</f>
        <v>Staff</v>
      </c>
    </row>
    <row r="551" spans="1:21" x14ac:dyDescent="0.25">
      <c r="A551" s="5">
        <v>1</v>
      </c>
      <c r="B551" s="6">
        <v>1</v>
      </c>
      <c r="C551" s="6">
        <v>566</v>
      </c>
      <c r="D551" s="6">
        <v>281457</v>
      </c>
      <c r="E551" s="6">
        <v>0</v>
      </c>
      <c r="F551" s="6">
        <v>0</v>
      </c>
      <c r="G551" s="6"/>
      <c r="H551" s="6"/>
      <c r="I551" s="6"/>
      <c r="J551" s="2">
        <v>-14329.06</v>
      </c>
      <c r="K551" s="6"/>
      <c r="L551" s="6"/>
      <c r="M551" s="7">
        <v>43791</v>
      </c>
      <c r="N551" s="6" t="s">
        <v>1052</v>
      </c>
      <c r="O551" s="6">
        <v>1</v>
      </c>
      <c r="P551" s="6">
        <v>1</v>
      </c>
      <c r="Q551" s="7">
        <v>43791</v>
      </c>
      <c r="R551" s="6" t="s">
        <v>1127</v>
      </c>
      <c r="S551" s="6" t="s">
        <v>1053</v>
      </c>
      <c r="T551" s="8">
        <v>550</v>
      </c>
      <c r="U551" s="9" t="str">
        <f>IFERROR(VLOOKUP(S:S,'[1]Staff List 15-11-19'!B$1:H$65536,7,0),0)</f>
        <v>Staff</v>
      </c>
    </row>
    <row r="552" spans="1:21" x14ac:dyDescent="0.25">
      <c r="A552" s="5">
        <v>1</v>
      </c>
      <c r="B552" s="6">
        <v>1</v>
      </c>
      <c r="C552" s="6">
        <v>566</v>
      </c>
      <c r="D552" s="6">
        <v>281457</v>
      </c>
      <c r="E552" s="6">
        <v>0</v>
      </c>
      <c r="F552" s="6">
        <v>0</v>
      </c>
      <c r="G552" s="6"/>
      <c r="H552" s="6"/>
      <c r="I552" s="6"/>
      <c r="J552" s="2">
        <v>-15322.97</v>
      </c>
      <c r="K552" s="6"/>
      <c r="L552" s="6"/>
      <c r="M552" s="7">
        <v>43791</v>
      </c>
      <c r="N552" s="6" t="s">
        <v>1054</v>
      </c>
      <c r="O552" s="6">
        <v>1</v>
      </c>
      <c r="P552" s="6">
        <v>1</v>
      </c>
      <c r="Q552" s="7">
        <v>43791</v>
      </c>
      <c r="R552" s="6" t="s">
        <v>1127</v>
      </c>
      <c r="S552" s="6" t="s">
        <v>1055</v>
      </c>
      <c r="T552" s="8">
        <v>551</v>
      </c>
      <c r="U552" s="9" t="str">
        <f>IFERROR(VLOOKUP(S:S,'[1]Staff List 15-11-19'!B$1:H$65536,7,0),0)</f>
        <v>Staff</v>
      </c>
    </row>
    <row r="553" spans="1:21" x14ac:dyDescent="0.25">
      <c r="A553" s="5">
        <v>1</v>
      </c>
      <c r="B553" s="6">
        <v>1</v>
      </c>
      <c r="C553" s="6">
        <v>566</v>
      </c>
      <c r="D553" s="6">
        <v>281457</v>
      </c>
      <c r="E553" s="6">
        <v>0</v>
      </c>
      <c r="F553" s="6">
        <v>0</v>
      </c>
      <c r="G553" s="6"/>
      <c r="H553" s="6"/>
      <c r="I553" s="6"/>
      <c r="J553" s="2">
        <v>-15322.97</v>
      </c>
      <c r="K553" s="6"/>
      <c r="L553" s="6"/>
      <c r="M553" s="7">
        <v>43791</v>
      </c>
      <c r="N553" s="6" t="s">
        <v>1056</v>
      </c>
      <c r="O553" s="6">
        <v>1</v>
      </c>
      <c r="P553" s="6">
        <v>1</v>
      </c>
      <c r="Q553" s="7">
        <v>43791</v>
      </c>
      <c r="R553" s="6" t="s">
        <v>1127</v>
      </c>
      <c r="S553" s="6" t="s">
        <v>1057</v>
      </c>
      <c r="T553" s="8">
        <v>552</v>
      </c>
      <c r="U553" s="9" t="str">
        <f>IFERROR(VLOOKUP(S:S,'[1]Staff List 15-11-19'!B$1:H$65536,7,0),0)</f>
        <v>Staff</v>
      </c>
    </row>
    <row r="554" spans="1:21" x14ac:dyDescent="0.25">
      <c r="A554" s="5">
        <v>1</v>
      </c>
      <c r="B554" s="6">
        <v>1</v>
      </c>
      <c r="C554" s="6">
        <v>566</v>
      </c>
      <c r="D554" s="6">
        <v>281457</v>
      </c>
      <c r="E554" s="6">
        <v>0</v>
      </c>
      <c r="F554" s="6">
        <v>0</v>
      </c>
      <c r="G554" s="6"/>
      <c r="H554" s="6"/>
      <c r="I554" s="6"/>
      <c r="J554" s="2">
        <v>-216672.29</v>
      </c>
      <c r="K554" s="6"/>
      <c r="L554" s="6"/>
      <c r="M554" s="7">
        <v>43791</v>
      </c>
      <c r="N554" s="6" t="s">
        <v>1058</v>
      </c>
      <c r="O554" s="6">
        <v>1</v>
      </c>
      <c r="P554" s="6">
        <v>1</v>
      </c>
      <c r="Q554" s="7">
        <v>43791</v>
      </c>
      <c r="R554" s="6" t="s">
        <v>1127</v>
      </c>
      <c r="S554" s="6" t="s">
        <v>1059</v>
      </c>
      <c r="T554" s="8">
        <v>553</v>
      </c>
      <c r="U554" s="9" t="str">
        <f>IFERROR(VLOOKUP(S:S,'[1]Staff List 15-11-19'!B$1:H$65536,7,0),0)</f>
        <v>Staff</v>
      </c>
    </row>
    <row r="555" spans="1:21" x14ac:dyDescent="0.25">
      <c r="A555" s="5">
        <v>1</v>
      </c>
      <c r="B555" s="6">
        <v>1</v>
      </c>
      <c r="C555" s="6">
        <v>566</v>
      </c>
      <c r="D555" s="6">
        <v>281457</v>
      </c>
      <c r="E555" s="6">
        <v>0</v>
      </c>
      <c r="F555" s="6">
        <v>0</v>
      </c>
      <c r="G555" s="6"/>
      <c r="H555" s="6"/>
      <c r="I555" s="6"/>
      <c r="J555" s="2">
        <v>-21997.08</v>
      </c>
      <c r="K555" s="6"/>
      <c r="L555" s="6"/>
      <c r="M555" s="7">
        <v>43791</v>
      </c>
      <c r="N555" s="6" t="s">
        <v>1060</v>
      </c>
      <c r="O555" s="6">
        <v>1</v>
      </c>
      <c r="P555" s="6">
        <v>1</v>
      </c>
      <c r="Q555" s="7">
        <v>43791</v>
      </c>
      <c r="R555" s="6" t="s">
        <v>1127</v>
      </c>
      <c r="S555" s="6" t="s">
        <v>1061</v>
      </c>
      <c r="T555" s="8">
        <v>554</v>
      </c>
      <c r="U555" s="9" t="str">
        <f>IFERROR(VLOOKUP(S:S,'[1]Staff List 15-11-19'!B$1:H$65536,7,0),0)</f>
        <v>Staff</v>
      </c>
    </row>
    <row r="556" spans="1:21" x14ac:dyDescent="0.25">
      <c r="A556" s="5">
        <v>1</v>
      </c>
      <c r="B556" s="6">
        <v>1</v>
      </c>
      <c r="C556" s="6">
        <v>566</v>
      </c>
      <c r="D556" s="6">
        <v>281457</v>
      </c>
      <c r="E556" s="6">
        <v>0</v>
      </c>
      <c r="F556" s="6">
        <v>0</v>
      </c>
      <c r="G556" s="6"/>
      <c r="H556" s="6"/>
      <c r="I556" s="6"/>
      <c r="J556" s="2">
        <v>-20962.009999999998</v>
      </c>
      <c r="K556" s="6"/>
      <c r="L556" s="6"/>
      <c r="M556" s="7">
        <v>43791</v>
      </c>
      <c r="N556" s="6" t="s">
        <v>1062</v>
      </c>
      <c r="O556" s="6">
        <v>1</v>
      </c>
      <c r="P556" s="6">
        <v>1</v>
      </c>
      <c r="Q556" s="7">
        <v>43791</v>
      </c>
      <c r="R556" s="6" t="s">
        <v>1127</v>
      </c>
      <c r="S556" s="6" t="s">
        <v>1063</v>
      </c>
      <c r="T556" s="8">
        <v>555</v>
      </c>
      <c r="U556" s="9" t="str">
        <f>IFERROR(VLOOKUP(S:S,'[1]Staff List 15-11-19'!B$1:H$65536,7,0),0)</f>
        <v>Staff</v>
      </c>
    </row>
    <row r="557" spans="1:21" x14ac:dyDescent="0.25">
      <c r="A557" s="5">
        <v>1</v>
      </c>
      <c r="B557" s="6">
        <v>1</v>
      </c>
      <c r="C557" s="6">
        <v>566</v>
      </c>
      <c r="D557" s="6">
        <v>281457</v>
      </c>
      <c r="E557" s="6">
        <v>0</v>
      </c>
      <c r="F557" s="6">
        <v>0</v>
      </c>
      <c r="G557" s="6"/>
      <c r="H557" s="6"/>
      <c r="I557" s="6"/>
      <c r="J557" s="2">
        <v>-67273.75</v>
      </c>
      <c r="K557" s="6"/>
      <c r="L557" s="6"/>
      <c r="M557" s="7">
        <v>43791</v>
      </c>
      <c r="N557" s="6" t="s">
        <v>1064</v>
      </c>
      <c r="O557" s="6">
        <v>1</v>
      </c>
      <c r="P557" s="6">
        <v>1</v>
      </c>
      <c r="Q557" s="7">
        <v>43791</v>
      </c>
      <c r="R557" s="6" t="s">
        <v>1127</v>
      </c>
      <c r="S557" s="6" t="s">
        <v>1065</v>
      </c>
      <c r="T557" s="8">
        <v>556</v>
      </c>
      <c r="U557" s="9" t="str">
        <f>IFERROR(VLOOKUP(S:S,'[1]Staff List 15-11-19'!B$1:H$65536,7,0),0)</f>
        <v>Staff</v>
      </c>
    </row>
    <row r="558" spans="1:21" x14ac:dyDescent="0.25">
      <c r="A558" s="5">
        <v>1</v>
      </c>
      <c r="B558" s="6">
        <v>1</v>
      </c>
      <c r="C558" s="6">
        <v>566</v>
      </c>
      <c r="D558" s="6">
        <v>281457</v>
      </c>
      <c r="E558" s="6">
        <v>0</v>
      </c>
      <c r="F558" s="6">
        <v>0</v>
      </c>
      <c r="G558" s="6"/>
      <c r="H558" s="6"/>
      <c r="I558" s="6"/>
      <c r="J558" s="2">
        <v>-136385</v>
      </c>
      <c r="K558" s="6"/>
      <c r="L558" s="6"/>
      <c r="M558" s="7">
        <v>43791</v>
      </c>
      <c r="N558" s="6" t="s">
        <v>1066</v>
      </c>
      <c r="O558" s="6">
        <v>1</v>
      </c>
      <c r="P558" s="6">
        <v>1</v>
      </c>
      <c r="Q558" s="7">
        <v>43791</v>
      </c>
      <c r="R558" s="6" t="s">
        <v>1127</v>
      </c>
      <c r="S558" s="6" t="s">
        <v>1067</v>
      </c>
      <c r="T558" s="8">
        <v>557</v>
      </c>
      <c r="U558" s="9" t="str">
        <f>IFERROR(VLOOKUP(S:S,'[1]Staff List 15-11-19'!B$1:H$65536,7,0),0)</f>
        <v>Staff</v>
      </c>
    </row>
    <row r="559" spans="1:21" x14ac:dyDescent="0.25">
      <c r="A559" s="5">
        <v>1</v>
      </c>
      <c r="B559" s="6">
        <v>1</v>
      </c>
      <c r="C559" s="6">
        <v>566</v>
      </c>
      <c r="D559" s="6">
        <v>281457</v>
      </c>
      <c r="E559" s="6">
        <v>0</v>
      </c>
      <c r="F559" s="6">
        <v>0</v>
      </c>
      <c r="G559" s="6"/>
      <c r="H559" s="6"/>
      <c r="I559" s="6"/>
      <c r="J559" s="2">
        <v>-41730.83</v>
      </c>
      <c r="K559" s="6"/>
      <c r="L559" s="6"/>
      <c r="M559" s="7">
        <v>43791</v>
      </c>
      <c r="N559" s="1" t="s">
        <v>1068</v>
      </c>
      <c r="O559" s="6">
        <v>1</v>
      </c>
      <c r="P559" s="6">
        <v>1</v>
      </c>
      <c r="Q559" s="7">
        <v>43791</v>
      </c>
      <c r="R559" s="6" t="s">
        <v>1127</v>
      </c>
      <c r="S559" s="1" t="s">
        <v>1069</v>
      </c>
      <c r="T559" s="8">
        <v>558</v>
      </c>
      <c r="U559" s="9" t="str">
        <f>IFERROR(VLOOKUP(S:S,'[1]Staff List 15-11-19'!B$1:H$65536,7,0),0)</f>
        <v>Staff</v>
      </c>
    </row>
    <row r="560" spans="1:21" x14ac:dyDescent="0.25">
      <c r="A560" s="5">
        <v>1</v>
      </c>
      <c r="B560" s="6">
        <v>1</v>
      </c>
      <c r="C560" s="6">
        <v>566</v>
      </c>
      <c r="D560" s="6">
        <v>281457</v>
      </c>
      <c r="E560" s="6">
        <v>0</v>
      </c>
      <c r="F560" s="6">
        <v>0</v>
      </c>
      <c r="G560" s="6"/>
      <c r="H560" s="6"/>
      <c r="I560" s="6"/>
      <c r="J560" s="2">
        <v>-86745.94</v>
      </c>
      <c r="K560" s="6"/>
      <c r="L560" s="6"/>
      <c r="M560" s="7">
        <v>43791</v>
      </c>
      <c r="N560" s="6" t="s">
        <v>1070</v>
      </c>
      <c r="O560" s="6">
        <v>1</v>
      </c>
      <c r="P560" s="6">
        <v>1</v>
      </c>
      <c r="Q560" s="7">
        <v>43791</v>
      </c>
      <c r="R560" s="6" t="s">
        <v>1127</v>
      </c>
      <c r="S560" s="6" t="s">
        <v>1071</v>
      </c>
      <c r="T560" s="8">
        <v>559</v>
      </c>
      <c r="U560" s="9" t="str">
        <f>IFERROR(VLOOKUP(S:S,'[1]Staff List 15-11-19'!B$1:H$65536,7,0),0)</f>
        <v>Staff</v>
      </c>
    </row>
    <row r="561" spans="1:21" s="37" customFormat="1" x14ac:dyDescent="0.25">
      <c r="A561" s="5">
        <v>1</v>
      </c>
      <c r="B561" s="6">
        <v>1</v>
      </c>
      <c r="C561" s="6">
        <v>566</v>
      </c>
      <c r="D561" s="6">
        <v>281457</v>
      </c>
      <c r="E561" s="6">
        <v>0</v>
      </c>
      <c r="F561" s="6">
        <v>0</v>
      </c>
      <c r="G561" s="6"/>
      <c r="H561" s="6"/>
      <c r="I561" s="6"/>
      <c r="J561" s="2">
        <v>-193160.7</v>
      </c>
      <c r="K561" s="6"/>
      <c r="L561" s="6"/>
      <c r="M561" s="7">
        <v>43791</v>
      </c>
      <c r="N561" s="6" t="s">
        <v>1072</v>
      </c>
      <c r="O561" s="6">
        <v>1</v>
      </c>
      <c r="P561" s="6">
        <v>1</v>
      </c>
      <c r="Q561" s="7">
        <v>43791</v>
      </c>
      <c r="R561" s="6" t="s">
        <v>1127</v>
      </c>
      <c r="S561" s="6" t="s">
        <v>1073</v>
      </c>
      <c r="T561" s="8">
        <v>560</v>
      </c>
      <c r="U561" s="9" t="str">
        <f>IFERROR(VLOOKUP(S:S,'[1]Staff List 15-11-19'!B$1:H$65536,7,0),0)</f>
        <v>Staff</v>
      </c>
    </row>
    <row r="562" spans="1:21" s="37" customFormat="1" x14ac:dyDescent="0.25">
      <c r="A562" s="5">
        <v>1</v>
      </c>
      <c r="B562" s="6">
        <v>1</v>
      </c>
      <c r="C562" s="6">
        <v>566</v>
      </c>
      <c r="D562" s="6">
        <v>281457</v>
      </c>
      <c r="E562" s="6">
        <v>0</v>
      </c>
      <c r="F562" s="6">
        <v>0</v>
      </c>
      <c r="G562" s="6"/>
      <c r="H562" s="6"/>
      <c r="I562" s="6"/>
      <c r="J562" s="2">
        <v>-20975.49</v>
      </c>
      <c r="K562" s="6"/>
      <c r="L562" s="6"/>
      <c r="M562" s="7">
        <v>43791</v>
      </c>
      <c r="N562" s="6" t="s">
        <v>1074</v>
      </c>
      <c r="O562" s="6">
        <v>1</v>
      </c>
      <c r="P562" s="6">
        <v>1</v>
      </c>
      <c r="Q562" s="7">
        <v>43791</v>
      </c>
      <c r="R562" s="6" t="s">
        <v>1127</v>
      </c>
      <c r="S562" s="6" t="s">
        <v>1075</v>
      </c>
      <c r="T562" s="8">
        <v>561</v>
      </c>
      <c r="U562" s="9" t="str">
        <f>IFERROR(VLOOKUP(S:S,'[1]Staff List 15-11-19'!B$1:H$65536,7,0),0)</f>
        <v>Staff</v>
      </c>
    </row>
    <row r="563" spans="1:21" s="37" customFormat="1" x14ac:dyDescent="0.25">
      <c r="A563" s="11">
        <v>1</v>
      </c>
      <c r="B563" s="12">
        <v>1</v>
      </c>
      <c r="C563" s="12">
        <v>566</v>
      </c>
      <c r="D563" s="12">
        <v>505101</v>
      </c>
      <c r="E563" s="13">
        <v>0</v>
      </c>
      <c r="F563" s="12">
        <v>0</v>
      </c>
      <c r="G563" s="12"/>
      <c r="H563" s="12"/>
      <c r="I563" s="12"/>
      <c r="J563" s="14">
        <v>12988238.879999993</v>
      </c>
      <c r="K563" s="12"/>
      <c r="L563" s="12"/>
      <c r="M563" s="7">
        <v>43791</v>
      </c>
      <c r="N563" s="12" t="str">
        <f>R563</f>
        <v>November 23 2019 Total  Earning = HEAD OFFICE</v>
      </c>
      <c r="O563" s="12">
        <v>1</v>
      </c>
      <c r="P563" s="6">
        <v>1</v>
      </c>
      <c r="Q563" s="7">
        <v>43791</v>
      </c>
      <c r="R563" s="12" t="s">
        <v>1076</v>
      </c>
      <c r="S563" s="12"/>
      <c r="T563" s="8">
        <v>562</v>
      </c>
      <c r="U563" s="9">
        <f>IFERROR(VLOOKUP(S:S,'[1]Staff List 15-11-19'!B$1:H$65536,7,0),0)</f>
        <v>0</v>
      </c>
    </row>
    <row r="564" spans="1:21" s="37" customFormat="1" x14ac:dyDescent="0.25">
      <c r="A564" s="5">
        <v>1</v>
      </c>
      <c r="B564" s="6">
        <v>32</v>
      </c>
      <c r="C564" s="6">
        <v>566</v>
      </c>
      <c r="D564" s="6">
        <v>281457</v>
      </c>
      <c r="E564" s="6">
        <v>0</v>
      </c>
      <c r="F564" s="6">
        <v>0</v>
      </c>
      <c r="G564" s="6"/>
      <c r="H564" s="6"/>
      <c r="I564" s="6"/>
      <c r="J564" s="2">
        <v>-54206.82</v>
      </c>
      <c r="K564" s="6"/>
      <c r="L564" s="6"/>
      <c r="M564" s="7">
        <v>43791</v>
      </c>
      <c r="N564" s="6" t="s">
        <v>1077</v>
      </c>
      <c r="O564" s="6">
        <v>1</v>
      </c>
      <c r="P564" s="6">
        <v>1</v>
      </c>
      <c r="Q564" s="7">
        <v>43791</v>
      </c>
      <c r="R564" s="6" t="s">
        <v>1127</v>
      </c>
      <c r="S564" s="6" t="s">
        <v>1078</v>
      </c>
      <c r="T564" s="8">
        <v>563</v>
      </c>
      <c r="U564" s="9" t="str">
        <f>IFERROR(VLOOKUP(S:S,'[1]Staff List 15-11-19'!B$1:H$65536,7,0),0)</f>
        <v>Staff</v>
      </c>
    </row>
    <row r="565" spans="1:21" s="37" customFormat="1" x14ac:dyDescent="0.25">
      <c r="A565" s="5">
        <v>1</v>
      </c>
      <c r="B565" s="6">
        <v>32</v>
      </c>
      <c r="C565" s="6">
        <v>566</v>
      </c>
      <c r="D565" s="6">
        <v>281457</v>
      </c>
      <c r="E565" s="6">
        <v>0</v>
      </c>
      <c r="F565" s="6">
        <v>0</v>
      </c>
      <c r="G565" s="6"/>
      <c r="H565" s="6"/>
      <c r="I565" s="6"/>
      <c r="J565" s="2">
        <v>-33580.42</v>
      </c>
      <c r="K565" s="6"/>
      <c r="L565" s="6"/>
      <c r="M565" s="7">
        <v>43791</v>
      </c>
      <c r="N565" s="6" t="s">
        <v>1079</v>
      </c>
      <c r="O565" s="6">
        <v>1</v>
      </c>
      <c r="P565" s="6">
        <v>1</v>
      </c>
      <c r="Q565" s="7">
        <v>43791</v>
      </c>
      <c r="R565" s="6" t="s">
        <v>1127</v>
      </c>
      <c r="S565" s="6" t="s">
        <v>1080</v>
      </c>
      <c r="T565" s="8">
        <v>564</v>
      </c>
      <c r="U565" s="9" t="str">
        <f>IFERROR(VLOOKUP(S:S,'[1]Staff List 15-11-19'!B$1:H$65536,7,0),0)</f>
        <v>Staff</v>
      </c>
    </row>
    <row r="566" spans="1:21" s="37" customFormat="1" x14ac:dyDescent="0.25">
      <c r="A566" s="5">
        <v>1</v>
      </c>
      <c r="B566" s="6">
        <v>32</v>
      </c>
      <c r="C566" s="6">
        <v>566</v>
      </c>
      <c r="D566" s="6">
        <v>281457</v>
      </c>
      <c r="E566" s="6">
        <v>0</v>
      </c>
      <c r="F566" s="6">
        <v>0</v>
      </c>
      <c r="G566" s="6"/>
      <c r="H566" s="6"/>
      <c r="I566" s="6"/>
      <c r="J566" s="2">
        <v>-10788.93</v>
      </c>
      <c r="K566" s="6"/>
      <c r="L566" s="6"/>
      <c r="M566" s="7">
        <v>43791</v>
      </c>
      <c r="N566" s="1" t="s">
        <v>1081</v>
      </c>
      <c r="O566" s="6">
        <v>1</v>
      </c>
      <c r="P566" s="6">
        <v>1</v>
      </c>
      <c r="Q566" s="7">
        <v>43791</v>
      </c>
      <c r="R566" s="6" t="s">
        <v>1127</v>
      </c>
      <c r="S566" s="1" t="s">
        <v>1082</v>
      </c>
      <c r="T566" s="8">
        <v>565</v>
      </c>
      <c r="U566" s="9" t="str">
        <f>IFERROR(VLOOKUP(S:S,'[1]Staff List 15-11-19'!B$1:H$65536,7,0),0)</f>
        <v>Staff</v>
      </c>
    </row>
    <row r="567" spans="1:21" s="37" customFormat="1" x14ac:dyDescent="0.25">
      <c r="A567" s="5">
        <v>1</v>
      </c>
      <c r="B567" s="6">
        <v>32</v>
      </c>
      <c r="C567" s="6">
        <v>566</v>
      </c>
      <c r="D567" s="6">
        <v>281457</v>
      </c>
      <c r="E567" s="6">
        <v>0</v>
      </c>
      <c r="F567" s="6">
        <v>0</v>
      </c>
      <c r="G567" s="6"/>
      <c r="H567" s="6"/>
      <c r="I567" s="6"/>
      <c r="J567" s="2">
        <v>-52356.84</v>
      </c>
      <c r="K567" s="6"/>
      <c r="L567" s="6"/>
      <c r="M567" s="7">
        <v>43791</v>
      </c>
      <c r="N567" s="1" t="s">
        <v>1083</v>
      </c>
      <c r="O567" s="6">
        <v>1</v>
      </c>
      <c r="P567" s="6">
        <v>1</v>
      </c>
      <c r="Q567" s="7">
        <v>43791</v>
      </c>
      <c r="R567" s="6" t="s">
        <v>1127</v>
      </c>
      <c r="S567" s="1" t="s">
        <v>1084</v>
      </c>
      <c r="T567" s="8">
        <v>566</v>
      </c>
      <c r="U567" s="9" t="str">
        <f>IFERROR(VLOOKUP(S:S,'[1]Staff List 15-11-19'!B$1:H$65536,7,0),0)</f>
        <v>Staff</v>
      </c>
    </row>
    <row r="568" spans="1:21" s="37" customFormat="1" x14ac:dyDescent="0.25">
      <c r="A568" s="5">
        <v>1</v>
      </c>
      <c r="B568" s="6">
        <v>32</v>
      </c>
      <c r="C568" s="6">
        <v>566</v>
      </c>
      <c r="D568" s="6">
        <v>281457</v>
      </c>
      <c r="E568" s="6">
        <v>0</v>
      </c>
      <c r="F568" s="6">
        <v>0</v>
      </c>
      <c r="G568" s="6"/>
      <c r="H568" s="6"/>
      <c r="I568" s="6"/>
      <c r="J568" s="2">
        <v>-10978.64</v>
      </c>
      <c r="K568" s="6"/>
      <c r="L568" s="6"/>
      <c r="M568" s="7">
        <v>43791</v>
      </c>
      <c r="N568" s="6" t="s">
        <v>1085</v>
      </c>
      <c r="O568" s="6">
        <v>1</v>
      </c>
      <c r="P568" s="6">
        <v>1</v>
      </c>
      <c r="Q568" s="7">
        <v>43791</v>
      </c>
      <c r="R568" s="6" t="s">
        <v>1127</v>
      </c>
      <c r="S568" s="6" t="s">
        <v>1086</v>
      </c>
      <c r="T568" s="8">
        <v>567</v>
      </c>
      <c r="U568" s="9" t="str">
        <f>IFERROR(VLOOKUP(S:S,'[1]Staff List 15-11-19'!B$1:H$65536,7,0),0)</f>
        <v>Staff</v>
      </c>
    </row>
    <row r="569" spans="1:21" s="37" customFormat="1" x14ac:dyDescent="0.25">
      <c r="A569" s="11">
        <v>1</v>
      </c>
      <c r="B569" s="12">
        <v>32</v>
      </c>
      <c r="C569" s="12">
        <v>566</v>
      </c>
      <c r="D569" s="12">
        <v>505101</v>
      </c>
      <c r="E569" s="13">
        <v>0</v>
      </c>
      <c r="F569" s="12">
        <v>0</v>
      </c>
      <c r="G569" s="12"/>
      <c r="H569" s="12"/>
      <c r="I569" s="12"/>
      <c r="J569" s="14">
        <v>161911.64999999997</v>
      </c>
      <c r="K569" s="12"/>
      <c r="L569" s="12"/>
      <c r="M569" s="7">
        <v>43791</v>
      </c>
      <c r="N569" s="12" t="str">
        <f>R569</f>
        <v>November 23 2019 Total  Earning = JOS BRANCH</v>
      </c>
      <c r="O569" s="12">
        <v>1</v>
      </c>
      <c r="P569" s="6">
        <v>1</v>
      </c>
      <c r="Q569" s="7">
        <v>43791</v>
      </c>
      <c r="R569" s="12" t="s">
        <v>1087</v>
      </c>
      <c r="S569" s="12"/>
      <c r="T569" s="8">
        <v>568</v>
      </c>
      <c r="U569" s="9">
        <f>IFERROR(VLOOKUP(S:S,'[1]Staff List 15-11-19'!B$1:H$65536,7,0),0)</f>
        <v>0</v>
      </c>
    </row>
    <row r="570" spans="1:21" s="37" customFormat="1" x14ac:dyDescent="0.25">
      <c r="A570" s="5">
        <v>1</v>
      </c>
      <c r="B570" s="6">
        <v>21</v>
      </c>
      <c r="C570" s="6">
        <v>566</v>
      </c>
      <c r="D570" s="6">
        <v>281457</v>
      </c>
      <c r="E570" s="6">
        <v>0</v>
      </c>
      <c r="F570" s="6">
        <v>0</v>
      </c>
      <c r="G570" s="6"/>
      <c r="H570" s="6"/>
      <c r="I570" s="6"/>
      <c r="J570" s="2">
        <v>-21823.89</v>
      </c>
      <c r="K570" s="6"/>
      <c r="L570" s="6"/>
      <c r="M570" s="7">
        <v>43791</v>
      </c>
      <c r="N570" s="6" t="s">
        <v>1088</v>
      </c>
      <c r="O570" s="6">
        <v>1</v>
      </c>
      <c r="P570" s="6">
        <v>1</v>
      </c>
      <c r="Q570" s="7">
        <v>43791</v>
      </c>
      <c r="R570" s="6" t="s">
        <v>1127</v>
      </c>
      <c r="S570" s="6" t="s">
        <v>1089</v>
      </c>
      <c r="T570" s="8">
        <v>569</v>
      </c>
      <c r="U570" s="9" t="str">
        <f>IFERROR(VLOOKUP(S:S,'[1]Staff List 15-11-19'!B$1:H$65536,7,0),0)</f>
        <v>Staff</v>
      </c>
    </row>
    <row r="571" spans="1:21" s="37" customFormat="1" x14ac:dyDescent="0.25">
      <c r="A571" s="5">
        <v>1</v>
      </c>
      <c r="B571" s="6">
        <v>21</v>
      </c>
      <c r="C571" s="6">
        <v>566</v>
      </c>
      <c r="D571" s="6">
        <v>281457</v>
      </c>
      <c r="E571" s="6">
        <v>0</v>
      </c>
      <c r="F571" s="6">
        <v>0</v>
      </c>
      <c r="G571" s="6"/>
      <c r="H571" s="6"/>
      <c r="I571" s="6"/>
      <c r="J571" s="2">
        <v>-165966.65</v>
      </c>
      <c r="K571" s="6"/>
      <c r="L571" s="6"/>
      <c r="M571" s="7">
        <v>43791</v>
      </c>
      <c r="N571" s="6" t="s">
        <v>1090</v>
      </c>
      <c r="O571" s="6">
        <v>1</v>
      </c>
      <c r="P571" s="6">
        <v>1</v>
      </c>
      <c r="Q571" s="7">
        <v>43791</v>
      </c>
      <c r="R571" s="6" t="s">
        <v>1127</v>
      </c>
      <c r="S571" s="6" t="s">
        <v>1091</v>
      </c>
      <c r="T571" s="8">
        <v>570</v>
      </c>
      <c r="U571" s="9" t="str">
        <f>IFERROR(VLOOKUP(S:S,'[1]Staff List 15-11-19'!B$1:H$65536,7,0),0)</f>
        <v>Staff</v>
      </c>
    </row>
    <row r="572" spans="1:21" s="37" customFormat="1" x14ac:dyDescent="0.25">
      <c r="A572" s="5">
        <v>1</v>
      </c>
      <c r="B572" s="6">
        <v>21</v>
      </c>
      <c r="C572" s="6">
        <v>566</v>
      </c>
      <c r="D572" s="6">
        <v>281457</v>
      </c>
      <c r="E572" s="6">
        <v>0</v>
      </c>
      <c r="F572" s="6">
        <v>0</v>
      </c>
      <c r="G572" s="6"/>
      <c r="H572" s="6"/>
      <c r="I572" s="6"/>
      <c r="J572" s="2">
        <v>-65666.009999999995</v>
      </c>
      <c r="K572" s="6"/>
      <c r="L572" s="6"/>
      <c r="M572" s="7">
        <v>43791</v>
      </c>
      <c r="N572" s="6" t="s">
        <v>1092</v>
      </c>
      <c r="O572" s="6">
        <v>1</v>
      </c>
      <c r="P572" s="6">
        <v>1</v>
      </c>
      <c r="Q572" s="7">
        <v>43791</v>
      </c>
      <c r="R572" s="6" t="s">
        <v>1127</v>
      </c>
      <c r="S572" s="6" t="s">
        <v>1093</v>
      </c>
      <c r="T572" s="8">
        <v>571</v>
      </c>
      <c r="U572" s="9" t="str">
        <f>IFERROR(VLOOKUP(S:S,'[1]Staff List 15-11-19'!B$1:H$65536,7,0),0)</f>
        <v>Staff</v>
      </c>
    </row>
    <row r="573" spans="1:21" s="37" customFormat="1" x14ac:dyDescent="0.25">
      <c r="A573" s="5">
        <v>1</v>
      </c>
      <c r="B573" s="6">
        <v>21</v>
      </c>
      <c r="C573" s="6">
        <v>566</v>
      </c>
      <c r="D573" s="6">
        <v>281457</v>
      </c>
      <c r="E573" s="6">
        <v>0</v>
      </c>
      <c r="F573" s="6">
        <v>0</v>
      </c>
      <c r="G573" s="6"/>
      <c r="H573" s="6"/>
      <c r="I573" s="6"/>
      <c r="J573" s="2">
        <v>-15322.97</v>
      </c>
      <c r="K573" s="6"/>
      <c r="L573" s="6"/>
      <c r="M573" s="7">
        <v>43791</v>
      </c>
      <c r="N573" s="6" t="s">
        <v>1094</v>
      </c>
      <c r="O573" s="6">
        <v>1</v>
      </c>
      <c r="P573" s="6">
        <v>1</v>
      </c>
      <c r="Q573" s="7">
        <v>43791</v>
      </c>
      <c r="R573" s="6" t="s">
        <v>1127</v>
      </c>
      <c r="S573" s="6" t="s">
        <v>1095</v>
      </c>
      <c r="T573" s="8">
        <v>572</v>
      </c>
      <c r="U573" s="9" t="str">
        <f>IFERROR(VLOOKUP(S:S,'[1]Staff List 15-11-19'!B$1:H$65536,7,0),0)</f>
        <v>Staff</v>
      </c>
    </row>
    <row r="574" spans="1:21" s="37" customFormat="1" x14ac:dyDescent="0.25">
      <c r="A574" s="5">
        <v>1</v>
      </c>
      <c r="B574" s="6">
        <v>21</v>
      </c>
      <c r="C574" s="6">
        <v>566</v>
      </c>
      <c r="D574" s="6">
        <v>281457</v>
      </c>
      <c r="E574" s="6">
        <v>0</v>
      </c>
      <c r="F574" s="6">
        <v>0</v>
      </c>
      <c r="G574" s="6"/>
      <c r="H574" s="6"/>
      <c r="I574" s="6"/>
      <c r="J574" s="2">
        <v>-15322.97</v>
      </c>
      <c r="K574" s="6"/>
      <c r="L574" s="6"/>
      <c r="M574" s="7">
        <v>43791</v>
      </c>
      <c r="N574" s="6" t="s">
        <v>1096</v>
      </c>
      <c r="O574" s="6">
        <v>1</v>
      </c>
      <c r="P574" s="6">
        <v>1</v>
      </c>
      <c r="Q574" s="7">
        <v>43791</v>
      </c>
      <c r="R574" s="6" t="s">
        <v>1127</v>
      </c>
      <c r="S574" s="6" t="s">
        <v>1097</v>
      </c>
      <c r="T574" s="8">
        <v>573</v>
      </c>
      <c r="U574" s="9" t="str">
        <f>IFERROR(VLOOKUP(S:S,'[1]Staff List 15-11-19'!B$1:H$65536,7,0),0)</f>
        <v>Staff</v>
      </c>
    </row>
    <row r="575" spans="1:21" s="37" customFormat="1" x14ac:dyDescent="0.25">
      <c r="A575" s="5">
        <v>1</v>
      </c>
      <c r="B575" s="6">
        <v>21</v>
      </c>
      <c r="C575" s="6">
        <v>566</v>
      </c>
      <c r="D575" s="6">
        <v>281457</v>
      </c>
      <c r="E575" s="6">
        <v>0</v>
      </c>
      <c r="F575" s="6">
        <v>0</v>
      </c>
      <c r="G575" s="6"/>
      <c r="H575" s="6"/>
      <c r="I575" s="6"/>
      <c r="J575" s="2">
        <v>-22338.39</v>
      </c>
      <c r="K575" s="6"/>
      <c r="L575" s="6"/>
      <c r="M575" s="7">
        <v>43791</v>
      </c>
      <c r="N575" s="6" t="s">
        <v>1098</v>
      </c>
      <c r="O575" s="6">
        <v>1</v>
      </c>
      <c r="P575" s="6">
        <v>1</v>
      </c>
      <c r="Q575" s="7">
        <v>43791</v>
      </c>
      <c r="R575" s="6" t="s">
        <v>1127</v>
      </c>
      <c r="S575" s="6" t="s">
        <v>1099</v>
      </c>
      <c r="T575" s="8">
        <v>574</v>
      </c>
      <c r="U575" s="9" t="str">
        <f>IFERROR(VLOOKUP(S:S,'[1]Staff List 15-11-19'!B$1:H$65536,7,0),0)</f>
        <v>Staff</v>
      </c>
    </row>
    <row r="576" spans="1:21" s="37" customFormat="1" x14ac:dyDescent="0.25">
      <c r="A576" s="5">
        <v>1</v>
      </c>
      <c r="B576" s="6">
        <v>21</v>
      </c>
      <c r="C576" s="6">
        <v>566</v>
      </c>
      <c r="D576" s="6">
        <v>281457</v>
      </c>
      <c r="E576" s="6">
        <v>0</v>
      </c>
      <c r="F576" s="6">
        <v>0</v>
      </c>
      <c r="G576" s="6"/>
      <c r="H576" s="6"/>
      <c r="I576" s="6"/>
      <c r="J576" s="2">
        <v>-15548.05</v>
      </c>
      <c r="K576" s="6"/>
      <c r="L576" s="6"/>
      <c r="M576" s="7">
        <v>43791</v>
      </c>
      <c r="N576" s="6" t="s">
        <v>1100</v>
      </c>
      <c r="O576" s="6">
        <v>1</v>
      </c>
      <c r="P576" s="6">
        <v>1</v>
      </c>
      <c r="Q576" s="7">
        <v>43791</v>
      </c>
      <c r="R576" s="6" t="s">
        <v>1127</v>
      </c>
      <c r="S576" s="6" t="s">
        <v>1101</v>
      </c>
      <c r="T576" s="8">
        <v>575</v>
      </c>
      <c r="U576" s="9" t="str">
        <f>IFERROR(VLOOKUP(S:S,'[1]Staff List 15-11-19'!B$1:H$65536,7,0),0)</f>
        <v>Staff</v>
      </c>
    </row>
    <row r="577" spans="1:21" s="37" customFormat="1" x14ac:dyDescent="0.25">
      <c r="A577" s="11">
        <v>1</v>
      </c>
      <c r="B577" s="12">
        <v>33</v>
      </c>
      <c r="C577" s="12">
        <v>566</v>
      </c>
      <c r="D577" s="12">
        <v>505101</v>
      </c>
      <c r="E577" s="13">
        <v>0</v>
      </c>
      <c r="F577" s="12">
        <v>0</v>
      </c>
      <c r="G577" s="12"/>
      <c r="H577" s="12"/>
      <c r="I577" s="12"/>
      <c r="J577" s="14">
        <v>321988.92999999993</v>
      </c>
      <c r="K577" s="12"/>
      <c r="L577" s="12"/>
      <c r="M577" s="7">
        <v>43791</v>
      </c>
      <c r="N577" s="12" t="str">
        <f>R577</f>
        <v>November 23 2019 Total  Earning = IKOYI BRANCH</v>
      </c>
      <c r="O577" s="12">
        <v>1</v>
      </c>
      <c r="P577" s="6">
        <v>1</v>
      </c>
      <c r="Q577" s="7">
        <v>43791</v>
      </c>
      <c r="R577" s="12" t="s">
        <v>1102</v>
      </c>
      <c r="S577" s="12"/>
      <c r="T577" s="8">
        <v>576</v>
      </c>
      <c r="U577" s="9">
        <f>IFERROR(VLOOKUP(S:S,'[1]Staff List 15-11-19'!B$1:H$65536,7,0),0)</f>
        <v>0</v>
      </c>
    </row>
    <row r="578" spans="1:21" s="37" customFormat="1" x14ac:dyDescent="0.25">
      <c r="A578" s="5">
        <v>1</v>
      </c>
      <c r="B578" s="6">
        <v>34</v>
      </c>
      <c r="C578" s="6">
        <v>566</v>
      </c>
      <c r="D578" s="6">
        <v>281457</v>
      </c>
      <c r="E578" s="6">
        <v>0</v>
      </c>
      <c r="F578" s="6">
        <v>0</v>
      </c>
      <c r="G578" s="6"/>
      <c r="H578" s="6"/>
      <c r="I578" s="6"/>
      <c r="J578" s="2">
        <v>-15548.05</v>
      </c>
      <c r="K578" s="6"/>
      <c r="L578" s="6"/>
      <c r="M578" s="7">
        <v>43791</v>
      </c>
      <c r="N578" s="6" t="s">
        <v>1103</v>
      </c>
      <c r="O578" s="6">
        <v>1</v>
      </c>
      <c r="P578" s="6">
        <v>1</v>
      </c>
      <c r="Q578" s="7">
        <v>43791</v>
      </c>
      <c r="R578" s="6" t="s">
        <v>1127</v>
      </c>
      <c r="S578" s="6" t="s">
        <v>1104</v>
      </c>
      <c r="T578" s="8">
        <v>577</v>
      </c>
      <c r="U578" s="9" t="str">
        <f>IFERROR(VLOOKUP(S:S,'[1]Staff List 15-11-19'!B$1:H$65536,7,0),0)</f>
        <v>Staff</v>
      </c>
    </row>
    <row r="579" spans="1:21" s="37" customFormat="1" x14ac:dyDescent="0.25">
      <c r="A579" s="5">
        <v>1</v>
      </c>
      <c r="B579" s="6">
        <v>34</v>
      </c>
      <c r="C579" s="6">
        <v>566</v>
      </c>
      <c r="D579" s="6">
        <v>281457</v>
      </c>
      <c r="E579" s="6">
        <v>0</v>
      </c>
      <c r="F579" s="6">
        <v>0</v>
      </c>
      <c r="G579" s="6"/>
      <c r="H579" s="6"/>
      <c r="I579" s="6"/>
      <c r="J579" s="2">
        <v>-157663.82</v>
      </c>
      <c r="K579" s="6"/>
      <c r="L579" s="6"/>
      <c r="M579" s="7">
        <v>43791</v>
      </c>
      <c r="N579" s="6" t="s">
        <v>1105</v>
      </c>
      <c r="O579" s="6">
        <v>1</v>
      </c>
      <c r="P579" s="6">
        <v>1</v>
      </c>
      <c r="Q579" s="7">
        <v>43791</v>
      </c>
      <c r="R579" s="6" t="s">
        <v>1127</v>
      </c>
      <c r="S579" s="6" t="s">
        <v>1106</v>
      </c>
      <c r="T579" s="8">
        <v>578</v>
      </c>
      <c r="U579" s="9" t="str">
        <f>IFERROR(VLOOKUP(S:S,'[1]Staff List 15-11-19'!B$1:H$65536,7,0),0)</f>
        <v>Staff</v>
      </c>
    </row>
    <row r="580" spans="1:21" s="37" customFormat="1" x14ac:dyDescent="0.25">
      <c r="A580" s="5">
        <v>1</v>
      </c>
      <c r="B580" s="6">
        <v>34</v>
      </c>
      <c r="C580" s="6">
        <v>566</v>
      </c>
      <c r="D580" s="6">
        <v>281457</v>
      </c>
      <c r="E580" s="6">
        <v>0</v>
      </c>
      <c r="F580" s="6">
        <v>0</v>
      </c>
      <c r="G580" s="6"/>
      <c r="H580" s="6"/>
      <c r="I580" s="6"/>
      <c r="J580" s="2">
        <v>-40830.870000000003</v>
      </c>
      <c r="K580" s="6"/>
      <c r="L580" s="6"/>
      <c r="M580" s="7">
        <v>43791</v>
      </c>
      <c r="N580" s="6" t="s">
        <v>1107</v>
      </c>
      <c r="O580" s="6">
        <v>1</v>
      </c>
      <c r="P580" s="6">
        <v>1</v>
      </c>
      <c r="Q580" s="7">
        <v>43791</v>
      </c>
      <c r="R580" s="6" t="s">
        <v>1127</v>
      </c>
      <c r="S580" s="6" t="s">
        <v>1108</v>
      </c>
      <c r="T580" s="8">
        <v>579</v>
      </c>
      <c r="U580" s="9" t="str">
        <f>IFERROR(VLOOKUP(S:S,'[1]Staff List 15-11-19'!B$1:H$65536,7,0),0)</f>
        <v>Staff</v>
      </c>
    </row>
    <row r="581" spans="1:21" x14ac:dyDescent="0.25">
      <c r="A581" s="5">
        <v>1</v>
      </c>
      <c r="B581" s="6">
        <v>34</v>
      </c>
      <c r="C581" s="6">
        <v>566</v>
      </c>
      <c r="D581" s="6">
        <v>281457</v>
      </c>
      <c r="E581" s="6">
        <v>0</v>
      </c>
      <c r="F581" s="6">
        <v>0</v>
      </c>
      <c r="G581" s="6"/>
      <c r="H581" s="6"/>
      <c r="I581" s="6"/>
      <c r="J581" s="2">
        <v>-83484.289999999994</v>
      </c>
      <c r="K581" s="6"/>
      <c r="L581" s="6"/>
      <c r="M581" s="7">
        <v>43791</v>
      </c>
      <c r="N581" s="6" t="s">
        <v>1109</v>
      </c>
      <c r="O581" s="6">
        <v>1</v>
      </c>
      <c r="P581" s="6">
        <v>1</v>
      </c>
      <c r="Q581" s="7">
        <v>43791</v>
      </c>
      <c r="R581" s="6" t="s">
        <v>1127</v>
      </c>
      <c r="S581" s="6" t="s">
        <v>1110</v>
      </c>
      <c r="T581" s="8">
        <v>580</v>
      </c>
      <c r="U581" s="9" t="str">
        <f>IFERROR(VLOOKUP(S:S,'[1]Staff List 15-11-19'!B$1:H$65536,7,0),0)</f>
        <v>Staff</v>
      </c>
    </row>
    <row r="582" spans="1:21" x14ac:dyDescent="0.25">
      <c r="A582" s="5">
        <v>1</v>
      </c>
      <c r="B582" s="6">
        <v>34</v>
      </c>
      <c r="C582" s="6">
        <v>566</v>
      </c>
      <c r="D582" s="6">
        <v>281457</v>
      </c>
      <c r="E582" s="6">
        <v>0</v>
      </c>
      <c r="F582" s="6">
        <v>0</v>
      </c>
      <c r="G582" s="6"/>
      <c r="H582" s="6"/>
      <c r="I582" s="6"/>
      <c r="J582" s="2">
        <v>-23246.58</v>
      </c>
      <c r="K582" s="6"/>
      <c r="L582" s="6"/>
      <c r="M582" s="7">
        <v>43791</v>
      </c>
      <c r="N582" s="6" t="s">
        <v>1111</v>
      </c>
      <c r="O582" s="6">
        <v>1</v>
      </c>
      <c r="P582" s="6">
        <v>1</v>
      </c>
      <c r="Q582" s="7">
        <v>43791</v>
      </c>
      <c r="R582" s="6" t="s">
        <v>1127</v>
      </c>
      <c r="S582" s="6" t="s">
        <v>1112</v>
      </c>
      <c r="T582" s="8">
        <v>581</v>
      </c>
      <c r="U582" s="9" t="str">
        <f>IFERROR(VLOOKUP(S:S,'[1]Staff List 15-11-19'!B$1:H$65536,7,0),0)</f>
        <v>Staff</v>
      </c>
    </row>
    <row r="583" spans="1:21" x14ac:dyDescent="0.25">
      <c r="A583" s="5">
        <v>1</v>
      </c>
      <c r="B583" s="6">
        <v>34</v>
      </c>
      <c r="C583" s="6">
        <v>566</v>
      </c>
      <c r="D583" s="6">
        <v>281457</v>
      </c>
      <c r="E583" s="6">
        <v>0</v>
      </c>
      <c r="F583" s="6">
        <v>0</v>
      </c>
      <c r="G583" s="6"/>
      <c r="H583" s="6"/>
      <c r="I583" s="6"/>
      <c r="J583" s="2">
        <v>-15322.97</v>
      </c>
      <c r="K583" s="6"/>
      <c r="L583" s="6"/>
      <c r="M583" s="7">
        <v>43791</v>
      </c>
      <c r="N583" s="6" t="s">
        <v>1113</v>
      </c>
      <c r="O583" s="6">
        <v>1</v>
      </c>
      <c r="P583" s="6">
        <v>1</v>
      </c>
      <c r="Q583" s="7">
        <v>43791</v>
      </c>
      <c r="R583" s="6" t="s">
        <v>1127</v>
      </c>
      <c r="S583" s="6" t="s">
        <v>1114</v>
      </c>
      <c r="T583" s="8">
        <v>582</v>
      </c>
      <c r="U583" s="9" t="str">
        <f>IFERROR(VLOOKUP(S:S,'[1]Staff List 15-11-19'!B$1:H$65536,7,0),0)</f>
        <v>Staff</v>
      </c>
    </row>
    <row r="584" spans="1:21" x14ac:dyDescent="0.25">
      <c r="A584" s="5">
        <v>1</v>
      </c>
      <c r="B584" s="6">
        <v>34</v>
      </c>
      <c r="C584" s="6">
        <v>566</v>
      </c>
      <c r="D584" s="6">
        <v>281457</v>
      </c>
      <c r="E584" s="6">
        <v>0</v>
      </c>
      <c r="F584" s="6">
        <v>0</v>
      </c>
      <c r="G584" s="6"/>
      <c r="H584" s="6"/>
      <c r="I584" s="6"/>
      <c r="J584" s="2">
        <v>-21944.639999999999</v>
      </c>
      <c r="K584" s="6"/>
      <c r="L584" s="6"/>
      <c r="M584" s="7">
        <v>43791</v>
      </c>
      <c r="N584" s="15" t="s">
        <v>1115</v>
      </c>
      <c r="O584" s="6">
        <v>1</v>
      </c>
      <c r="P584" s="6">
        <v>1</v>
      </c>
      <c r="Q584" s="7">
        <v>43791</v>
      </c>
      <c r="R584" s="6" t="s">
        <v>1127</v>
      </c>
      <c r="S584" s="15" t="s">
        <v>1116</v>
      </c>
      <c r="T584" s="8">
        <v>583</v>
      </c>
      <c r="U584" s="9" t="str">
        <f>IFERROR(VLOOKUP(S:S,'[1]Staff List 15-11-19'!B$1:H$65536,7,0),0)</f>
        <v>Staff</v>
      </c>
    </row>
    <row r="585" spans="1:21" x14ac:dyDescent="0.25">
      <c r="A585" s="5">
        <v>1</v>
      </c>
      <c r="B585" s="6">
        <v>34</v>
      </c>
      <c r="C585" s="6">
        <v>566</v>
      </c>
      <c r="D585" s="6">
        <v>281457</v>
      </c>
      <c r="E585" s="6">
        <v>0</v>
      </c>
      <c r="F585" s="6">
        <v>0</v>
      </c>
      <c r="G585" s="6"/>
      <c r="H585" s="6"/>
      <c r="I585" s="6"/>
      <c r="J585" s="2">
        <v>-15002.34</v>
      </c>
      <c r="K585" s="6"/>
      <c r="L585" s="6"/>
      <c r="M585" s="7">
        <v>43791</v>
      </c>
      <c r="N585" s="6" t="s">
        <v>1117</v>
      </c>
      <c r="O585" s="6">
        <v>1</v>
      </c>
      <c r="P585" s="6">
        <v>1</v>
      </c>
      <c r="Q585" s="7">
        <v>43791</v>
      </c>
      <c r="R585" s="6" t="s">
        <v>1127</v>
      </c>
      <c r="S585" s="6" t="s">
        <v>1118</v>
      </c>
      <c r="T585" s="8">
        <v>584</v>
      </c>
      <c r="U585" s="9" t="str">
        <f>IFERROR(VLOOKUP(S:S,'[1]Staff List 15-11-19'!B$1:H$65536,7,0),0)</f>
        <v>Staff</v>
      </c>
    </row>
    <row r="586" spans="1:21" x14ac:dyDescent="0.25">
      <c r="A586" s="5">
        <v>1</v>
      </c>
      <c r="B586" s="6">
        <v>34</v>
      </c>
      <c r="C586" s="6">
        <v>566</v>
      </c>
      <c r="D586" s="6">
        <v>281457</v>
      </c>
      <c r="E586" s="6">
        <v>0</v>
      </c>
      <c r="F586" s="6">
        <v>0</v>
      </c>
      <c r="G586" s="6"/>
      <c r="H586" s="6"/>
      <c r="I586" s="6"/>
      <c r="J586" s="2">
        <v>-83362.289999999994</v>
      </c>
      <c r="K586" s="6"/>
      <c r="L586" s="6"/>
      <c r="M586" s="7">
        <v>43791</v>
      </c>
      <c r="N586" s="6" t="s">
        <v>1119</v>
      </c>
      <c r="O586" s="6">
        <v>1</v>
      </c>
      <c r="P586" s="6">
        <v>1</v>
      </c>
      <c r="Q586" s="7">
        <v>43791</v>
      </c>
      <c r="R586" s="6" t="s">
        <v>1127</v>
      </c>
      <c r="S586" s="6" t="s">
        <v>1120</v>
      </c>
      <c r="T586" s="8">
        <v>585</v>
      </c>
      <c r="U586" s="9" t="str">
        <f>IFERROR(VLOOKUP(S:S,'[1]Staff List 15-11-19'!B$1:H$65536,7,0),0)</f>
        <v>Staff</v>
      </c>
    </row>
    <row r="587" spans="1:21" x14ac:dyDescent="0.25">
      <c r="A587" s="11">
        <v>1</v>
      </c>
      <c r="B587" s="12">
        <v>34</v>
      </c>
      <c r="C587" s="12">
        <v>566</v>
      </c>
      <c r="D587" s="12">
        <v>505101</v>
      </c>
      <c r="E587" s="13">
        <v>0</v>
      </c>
      <c r="F587" s="12">
        <v>0</v>
      </c>
      <c r="G587" s="12"/>
      <c r="H587" s="12"/>
      <c r="I587" s="12"/>
      <c r="J587" s="14">
        <v>456405.85</v>
      </c>
      <c r="K587" s="12"/>
      <c r="L587" s="12"/>
      <c r="M587" s="7">
        <v>43791</v>
      </c>
      <c r="N587" s="12" t="str">
        <f>R587</f>
        <v>November 23 2019 Total  Earning = MARARABA BRANCH</v>
      </c>
      <c r="O587" s="12">
        <v>1</v>
      </c>
      <c r="P587" s="6">
        <v>1</v>
      </c>
      <c r="Q587" s="7">
        <v>43791</v>
      </c>
      <c r="R587" s="12" t="s">
        <v>1121</v>
      </c>
      <c r="S587" s="12"/>
      <c r="T587" s="8">
        <v>586</v>
      </c>
      <c r="U587" s="9">
        <f>IFERROR(VLOOKUP(S:S,'[1]Staff List 15-11-19'!B$1:H$65536,7,0),0)</f>
        <v>0</v>
      </c>
    </row>
    <row r="588" spans="1:21" x14ac:dyDescent="0.25">
      <c r="J588" s="2">
        <v>0</v>
      </c>
    </row>
    <row r="590" spans="1:21" x14ac:dyDescent="0.25">
      <c r="R590" s="16"/>
    </row>
    <row r="591" spans="1:21" x14ac:dyDescent="0.25">
      <c r="R591" s="16"/>
    </row>
    <row r="592" spans="1:21" x14ac:dyDescent="0.25">
      <c r="R592" s="16"/>
    </row>
    <row r="593" spans="10:18" x14ac:dyDescent="0.25">
      <c r="R593" s="16"/>
    </row>
    <row r="594" spans="10:18" x14ac:dyDescent="0.25">
      <c r="R594" s="16"/>
    </row>
    <row r="595" spans="10:18" x14ac:dyDescent="0.25">
      <c r="R595" s="16"/>
    </row>
    <row r="597" spans="10:18" x14ac:dyDescent="0.25">
      <c r="J597" s="2">
        <v>0</v>
      </c>
    </row>
    <row r="598" spans="10:18" x14ac:dyDescent="0.25">
      <c r="J598" s="2">
        <v>0</v>
      </c>
    </row>
    <row r="599" spans="10:18" x14ac:dyDescent="0.25">
      <c r="J599" s="2">
        <v>0</v>
      </c>
    </row>
    <row r="600" spans="10:18" x14ac:dyDescent="0.25">
      <c r="J600" s="2">
        <v>0</v>
      </c>
    </row>
    <row r="601" spans="10:18" x14ac:dyDescent="0.25">
      <c r="J601" s="2">
        <v>0</v>
      </c>
    </row>
  </sheetData>
  <sheetCalcPr fullCalcOnLoad="1"/>
  <autoFilter ref="A1:U1">
    <sortState ref="A2:AG587">
      <sortCondition ref="T1"/>
    </sortState>
  </autoFilter>
  <conditionalFormatting sqref="S523">
    <cfRule type="duplicateValues" dxfId="2750" priority="874" stopIfTrue="1"/>
  </conditionalFormatting>
  <conditionalFormatting sqref="S144">
    <cfRule type="duplicateValues" dxfId="2749" priority="873" stopIfTrue="1"/>
  </conditionalFormatting>
  <conditionalFormatting sqref="S281">
    <cfRule type="duplicateValues" dxfId="2748" priority="872" stopIfTrue="1"/>
  </conditionalFormatting>
  <conditionalFormatting sqref="S241">
    <cfRule type="duplicateValues" dxfId="2747" priority="871" stopIfTrue="1"/>
  </conditionalFormatting>
  <conditionalFormatting sqref="S202">
    <cfRule type="duplicateValues" dxfId="2746" priority="870" stopIfTrue="1"/>
  </conditionalFormatting>
  <conditionalFormatting sqref="S500">
    <cfRule type="duplicateValues" dxfId="2745" priority="869" stopIfTrue="1"/>
  </conditionalFormatting>
  <conditionalFormatting sqref="S563">
    <cfRule type="duplicateValues" dxfId="2744" priority="868" stopIfTrue="1"/>
  </conditionalFormatting>
  <conditionalFormatting sqref="S186">
    <cfRule type="duplicateValues" dxfId="2743" priority="867" stopIfTrue="1"/>
  </conditionalFormatting>
  <conditionalFormatting sqref="S211">
    <cfRule type="duplicateValues" dxfId="2742" priority="866" stopIfTrue="1"/>
  </conditionalFormatting>
  <conditionalFormatting sqref="S519">
    <cfRule type="duplicateValues" dxfId="2741" priority="865" stopIfTrue="1"/>
  </conditionalFormatting>
  <conditionalFormatting sqref="S515:S518">
    <cfRule type="duplicateValues" dxfId="2740" priority="864" stopIfTrue="1"/>
  </conditionalFormatting>
  <conditionalFormatting sqref="S123">
    <cfRule type="duplicateValues" dxfId="2739" priority="863" stopIfTrue="1"/>
  </conditionalFormatting>
  <conditionalFormatting sqref="S406">
    <cfRule type="duplicateValues" dxfId="2738" priority="862" stopIfTrue="1"/>
  </conditionalFormatting>
  <conditionalFormatting sqref="S560">
    <cfRule type="duplicateValues" dxfId="2737" priority="861" stopIfTrue="1"/>
  </conditionalFormatting>
  <conditionalFormatting sqref="S130 S48">
    <cfRule type="duplicateValues" dxfId="2736" priority="860" stopIfTrue="1"/>
  </conditionalFormatting>
  <conditionalFormatting sqref="S44 S42">
    <cfRule type="duplicateValues" dxfId="2735" priority="859" stopIfTrue="1"/>
  </conditionalFormatting>
  <conditionalFormatting sqref="S254">
    <cfRule type="duplicateValues" dxfId="2734" priority="858" stopIfTrue="1"/>
  </conditionalFormatting>
  <conditionalFormatting sqref="S577 S575 S189">
    <cfRule type="duplicateValues" dxfId="2733" priority="857" stopIfTrue="1"/>
  </conditionalFormatting>
  <conditionalFormatting sqref="S137">
    <cfRule type="duplicateValues" dxfId="2732" priority="856" stopIfTrue="1"/>
  </conditionalFormatting>
  <conditionalFormatting sqref="S428">
    <cfRule type="duplicateValues" dxfId="2731" priority="855" stopIfTrue="1"/>
  </conditionalFormatting>
  <conditionalFormatting sqref="S233">
    <cfRule type="duplicateValues" dxfId="2730" priority="854" stopIfTrue="1"/>
  </conditionalFormatting>
  <conditionalFormatting sqref="S155 S128">
    <cfRule type="duplicateValues" dxfId="2729" priority="853" stopIfTrue="1"/>
  </conditionalFormatting>
  <conditionalFormatting sqref="S155">
    <cfRule type="duplicateValues" dxfId="2728" priority="852" stopIfTrue="1"/>
  </conditionalFormatting>
  <conditionalFormatting sqref="S33">
    <cfRule type="duplicateValues" dxfId="2727" priority="851" stopIfTrue="1"/>
  </conditionalFormatting>
  <conditionalFormatting sqref="S33">
    <cfRule type="duplicateValues" dxfId="2726" priority="850" stopIfTrue="1"/>
  </conditionalFormatting>
  <conditionalFormatting sqref="S407">
    <cfRule type="duplicateValues" dxfId="2725" priority="849" stopIfTrue="1"/>
  </conditionalFormatting>
  <conditionalFormatting sqref="S407">
    <cfRule type="duplicateValues" dxfId="2724" priority="848" stopIfTrue="1"/>
  </conditionalFormatting>
  <conditionalFormatting sqref="S112">
    <cfRule type="duplicateValues" dxfId="2723" priority="847" stopIfTrue="1"/>
  </conditionalFormatting>
  <conditionalFormatting sqref="S112">
    <cfRule type="duplicateValues" dxfId="2722" priority="846" stopIfTrue="1"/>
  </conditionalFormatting>
  <conditionalFormatting sqref="S332">
    <cfRule type="duplicateValues" dxfId="2721" priority="845" stopIfTrue="1"/>
  </conditionalFormatting>
  <conditionalFormatting sqref="S332">
    <cfRule type="duplicateValues" dxfId="2720" priority="844" stopIfTrue="1"/>
  </conditionalFormatting>
  <conditionalFormatting sqref="S168">
    <cfRule type="duplicateValues" dxfId="2719" priority="843" stopIfTrue="1"/>
  </conditionalFormatting>
  <conditionalFormatting sqref="S168">
    <cfRule type="duplicateValues" dxfId="2718" priority="842" stopIfTrue="1"/>
  </conditionalFormatting>
  <conditionalFormatting sqref="S370">
    <cfRule type="duplicateValues" dxfId="2717" priority="841" stopIfTrue="1"/>
  </conditionalFormatting>
  <conditionalFormatting sqref="S370">
    <cfRule type="duplicateValues" dxfId="2716" priority="840" stopIfTrue="1"/>
  </conditionalFormatting>
  <conditionalFormatting sqref="S166">
    <cfRule type="duplicateValues" dxfId="2715" priority="875" stopIfTrue="1"/>
  </conditionalFormatting>
  <conditionalFormatting sqref="S177">
    <cfRule type="duplicateValues" dxfId="2714" priority="839" stopIfTrue="1"/>
  </conditionalFormatting>
  <conditionalFormatting sqref="S177">
    <cfRule type="duplicateValues" dxfId="2713" priority="838" stopIfTrue="1"/>
  </conditionalFormatting>
  <conditionalFormatting sqref="S177">
    <cfRule type="duplicateValues" dxfId="2712" priority="837" stopIfTrue="1"/>
  </conditionalFormatting>
  <conditionalFormatting sqref="S43">
    <cfRule type="duplicateValues" dxfId="2711" priority="835" stopIfTrue="1"/>
  </conditionalFormatting>
  <conditionalFormatting sqref="S43">
    <cfRule type="duplicateValues" dxfId="2710" priority="834" stopIfTrue="1"/>
  </conditionalFormatting>
  <conditionalFormatting sqref="S43">
    <cfRule type="duplicateValues" dxfId="2709" priority="836" stopIfTrue="1"/>
  </conditionalFormatting>
  <conditionalFormatting sqref="S274">
    <cfRule type="duplicateValues" dxfId="2708" priority="831" stopIfTrue="1"/>
  </conditionalFormatting>
  <conditionalFormatting sqref="S274">
    <cfRule type="duplicateValues" dxfId="2707" priority="832" stopIfTrue="1"/>
  </conditionalFormatting>
  <conditionalFormatting sqref="S274">
    <cfRule type="duplicateValues" dxfId="2706" priority="833" stopIfTrue="1"/>
  </conditionalFormatting>
  <conditionalFormatting sqref="S485">
    <cfRule type="duplicateValues" dxfId="2705" priority="828" stopIfTrue="1"/>
  </conditionalFormatting>
  <conditionalFormatting sqref="S485">
    <cfRule type="duplicateValues" dxfId="2704" priority="829" stopIfTrue="1"/>
  </conditionalFormatting>
  <conditionalFormatting sqref="S485">
    <cfRule type="duplicateValues" dxfId="2703" priority="830" stopIfTrue="1"/>
  </conditionalFormatting>
  <conditionalFormatting sqref="S96">
    <cfRule type="duplicateValues" dxfId="2702" priority="827" stopIfTrue="1"/>
  </conditionalFormatting>
  <conditionalFormatting sqref="S96">
    <cfRule type="duplicateValues" dxfId="2701" priority="826" stopIfTrue="1"/>
  </conditionalFormatting>
  <conditionalFormatting sqref="S96">
    <cfRule type="duplicateValues" dxfId="2700" priority="825" stopIfTrue="1"/>
  </conditionalFormatting>
  <conditionalFormatting sqref="S318">
    <cfRule type="duplicateValues" dxfId="2699" priority="822" stopIfTrue="1"/>
  </conditionalFormatting>
  <conditionalFormatting sqref="S318">
    <cfRule type="duplicateValues" dxfId="2698" priority="823" stopIfTrue="1"/>
  </conditionalFormatting>
  <conditionalFormatting sqref="S318">
    <cfRule type="duplicateValues" dxfId="2697" priority="824" stopIfTrue="1"/>
  </conditionalFormatting>
  <conditionalFormatting sqref="S366">
    <cfRule type="duplicateValues" dxfId="2696" priority="819" stopIfTrue="1"/>
  </conditionalFormatting>
  <conditionalFormatting sqref="S366">
    <cfRule type="duplicateValues" dxfId="2695" priority="820" stopIfTrue="1"/>
  </conditionalFormatting>
  <conditionalFormatting sqref="S366">
    <cfRule type="duplicateValues" dxfId="2694" priority="821" stopIfTrue="1"/>
  </conditionalFormatting>
  <conditionalFormatting sqref="S98">
    <cfRule type="duplicateValues" dxfId="2693" priority="818" stopIfTrue="1"/>
  </conditionalFormatting>
  <conditionalFormatting sqref="S98">
    <cfRule type="duplicateValues" dxfId="2692" priority="817" stopIfTrue="1"/>
  </conditionalFormatting>
  <conditionalFormatting sqref="S98">
    <cfRule type="duplicateValues" dxfId="2691" priority="816" stopIfTrue="1"/>
  </conditionalFormatting>
  <conditionalFormatting sqref="S98">
    <cfRule type="duplicateValues" dxfId="2690" priority="814" stopIfTrue="1"/>
    <cfRule type="duplicateValues" dxfId="2689" priority="815" stopIfTrue="1"/>
  </conditionalFormatting>
  <conditionalFormatting sqref="S136">
    <cfRule type="duplicateValues" dxfId="2688" priority="811" stopIfTrue="1"/>
  </conditionalFormatting>
  <conditionalFormatting sqref="S136">
    <cfRule type="duplicateValues" dxfId="2687" priority="812" stopIfTrue="1"/>
  </conditionalFormatting>
  <conditionalFormatting sqref="S136">
    <cfRule type="duplicateValues" dxfId="2686" priority="813" stopIfTrue="1"/>
  </conditionalFormatting>
  <conditionalFormatting sqref="S136">
    <cfRule type="duplicateValues" dxfId="2685" priority="809" stopIfTrue="1"/>
    <cfRule type="duplicateValues" dxfId="2684" priority="810" stopIfTrue="1"/>
  </conditionalFormatting>
  <conditionalFormatting sqref="S574">
    <cfRule type="duplicateValues" dxfId="2683" priority="806" stopIfTrue="1"/>
  </conditionalFormatting>
  <conditionalFormatting sqref="S574">
    <cfRule type="duplicateValues" dxfId="2682" priority="807" stopIfTrue="1"/>
  </conditionalFormatting>
  <conditionalFormatting sqref="S574">
    <cfRule type="duplicateValues" dxfId="2681" priority="808" stopIfTrue="1"/>
  </conditionalFormatting>
  <conditionalFormatting sqref="S574">
    <cfRule type="duplicateValues" dxfId="2680" priority="804" stopIfTrue="1"/>
    <cfRule type="duplicateValues" dxfId="2679" priority="805" stopIfTrue="1"/>
  </conditionalFormatting>
  <conditionalFormatting sqref="S313 S300">
    <cfRule type="duplicateValues" dxfId="2678" priority="803" stopIfTrue="1"/>
  </conditionalFormatting>
  <conditionalFormatting sqref="S313 S300">
    <cfRule type="duplicateValues" dxfId="2677" priority="801" stopIfTrue="1"/>
    <cfRule type="duplicateValues" dxfId="2676" priority="802" stopIfTrue="1"/>
  </conditionalFormatting>
  <conditionalFormatting sqref="S289:S291">
    <cfRule type="duplicateValues" dxfId="2675" priority="798" stopIfTrue="1"/>
  </conditionalFormatting>
  <conditionalFormatting sqref="S289:S291">
    <cfRule type="duplicateValues" dxfId="2674" priority="799" stopIfTrue="1"/>
  </conditionalFormatting>
  <conditionalFormatting sqref="S289:S291">
    <cfRule type="duplicateValues" dxfId="2673" priority="800" stopIfTrue="1"/>
  </conditionalFormatting>
  <conditionalFormatting sqref="S289:S291">
    <cfRule type="duplicateValues" dxfId="2672" priority="796" stopIfTrue="1"/>
    <cfRule type="duplicateValues" dxfId="2671" priority="797" stopIfTrue="1"/>
  </conditionalFormatting>
  <conditionalFormatting sqref="S289:S291">
    <cfRule type="duplicateValues" dxfId="2670" priority="795" stopIfTrue="1"/>
  </conditionalFormatting>
  <conditionalFormatting sqref="S309">
    <cfRule type="duplicateValues" dxfId="2669" priority="792" stopIfTrue="1"/>
  </conditionalFormatting>
  <conditionalFormatting sqref="S309">
    <cfRule type="duplicateValues" dxfId="2668" priority="793" stopIfTrue="1"/>
  </conditionalFormatting>
  <conditionalFormatting sqref="S309">
    <cfRule type="duplicateValues" dxfId="2667" priority="794" stopIfTrue="1"/>
  </conditionalFormatting>
  <conditionalFormatting sqref="S309">
    <cfRule type="duplicateValues" dxfId="2666" priority="790" stopIfTrue="1"/>
    <cfRule type="duplicateValues" dxfId="2665" priority="791" stopIfTrue="1"/>
  </conditionalFormatting>
  <conditionalFormatting sqref="S309">
    <cfRule type="duplicateValues" dxfId="2664" priority="789" stopIfTrue="1"/>
  </conditionalFormatting>
  <conditionalFormatting sqref="S217">
    <cfRule type="duplicateValues" dxfId="2663" priority="786" stopIfTrue="1"/>
  </conditionalFormatting>
  <conditionalFormatting sqref="S217">
    <cfRule type="duplicateValues" dxfId="2662" priority="787" stopIfTrue="1"/>
  </conditionalFormatting>
  <conditionalFormatting sqref="S217">
    <cfRule type="duplicateValues" dxfId="2661" priority="788" stopIfTrue="1"/>
  </conditionalFormatting>
  <conditionalFormatting sqref="S217">
    <cfRule type="duplicateValues" dxfId="2660" priority="784" stopIfTrue="1"/>
    <cfRule type="duplicateValues" dxfId="2659" priority="785" stopIfTrue="1"/>
  </conditionalFormatting>
  <conditionalFormatting sqref="S217">
    <cfRule type="duplicateValues" dxfId="2658" priority="783" stopIfTrue="1"/>
  </conditionalFormatting>
  <conditionalFormatting sqref="S160 S163">
    <cfRule type="duplicateValues" dxfId="2657" priority="780" stopIfTrue="1"/>
  </conditionalFormatting>
  <conditionalFormatting sqref="S160">
    <cfRule type="duplicateValues" dxfId="2656" priority="781" stopIfTrue="1"/>
  </conditionalFormatting>
  <conditionalFormatting sqref="S160">
    <cfRule type="duplicateValues" dxfId="2655" priority="782" stopIfTrue="1"/>
  </conditionalFormatting>
  <conditionalFormatting sqref="S160 S163">
    <cfRule type="duplicateValues" dxfId="2654" priority="778" stopIfTrue="1"/>
    <cfRule type="duplicateValues" dxfId="2653" priority="779" stopIfTrue="1"/>
  </conditionalFormatting>
  <conditionalFormatting sqref="S160">
    <cfRule type="duplicateValues" dxfId="2652" priority="777" stopIfTrue="1"/>
  </conditionalFormatting>
  <conditionalFormatting sqref="S107:S111">
    <cfRule type="duplicateValues" dxfId="2651" priority="774" stopIfTrue="1"/>
  </conditionalFormatting>
  <conditionalFormatting sqref="S107:S111">
    <cfRule type="duplicateValues" dxfId="2650" priority="775" stopIfTrue="1"/>
  </conditionalFormatting>
  <conditionalFormatting sqref="S107:S111">
    <cfRule type="duplicateValues" dxfId="2649" priority="776" stopIfTrue="1"/>
  </conditionalFormatting>
  <conditionalFormatting sqref="S107:S111">
    <cfRule type="duplicateValues" dxfId="2648" priority="772" stopIfTrue="1"/>
    <cfRule type="duplicateValues" dxfId="2647" priority="773" stopIfTrue="1"/>
  </conditionalFormatting>
  <conditionalFormatting sqref="S107:S111">
    <cfRule type="duplicateValues" dxfId="2646" priority="771" stopIfTrue="1"/>
  </conditionalFormatting>
  <conditionalFormatting sqref="S113">
    <cfRule type="duplicateValues" dxfId="2645" priority="770" stopIfTrue="1"/>
  </conditionalFormatting>
  <conditionalFormatting sqref="S113">
    <cfRule type="duplicateValues" dxfId="2644" priority="769" stopIfTrue="1"/>
  </conditionalFormatting>
  <conditionalFormatting sqref="S113">
    <cfRule type="duplicateValues" dxfId="2643" priority="768" stopIfTrue="1"/>
  </conditionalFormatting>
  <conditionalFormatting sqref="S116:S118 S113">
    <cfRule type="duplicateValues" dxfId="2642" priority="766" stopIfTrue="1"/>
    <cfRule type="duplicateValues" dxfId="2641" priority="767" stopIfTrue="1"/>
  </conditionalFormatting>
  <conditionalFormatting sqref="S116:S118 S113">
    <cfRule type="duplicateValues" dxfId="2640" priority="765" stopIfTrue="1"/>
  </conditionalFormatting>
  <conditionalFormatting sqref="S116:S118">
    <cfRule type="duplicateValues" dxfId="2639" priority="762" stopIfTrue="1"/>
  </conditionalFormatting>
  <conditionalFormatting sqref="S116:S118">
    <cfRule type="duplicateValues" dxfId="2638" priority="763" stopIfTrue="1"/>
  </conditionalFormatting>
  <conditionalFormatting sqref="S116:S118">
    <cfRule type="duplicateValues" dxfId="2637" priority="764" stopIfTrue="1"/>
  </conditionalFormatting>
  <conditionalFormatting sqref="S99">
    <cfRule type="duplicateValues" dxfId="2636" priority="876" stopIfTrue="1"/>
  </conditionalFormatting>
  <conditionalFormatting sqref="S115">
    <cfRule type="duplicateValues" dxfId="2635" priority="759" stopIfTrue="1"/>
  </conditionalFormatting>
  <conditionalFormatting sqref="S115">
    <cfRule type="duplicateValues" dxfId="2634" priority="760" stopIfTrue="1"/>
  </conditionalFormatting>
  <conditionalFormatting sqref="S115">
    <cfRule type="duplicateValues" dxfId="2633" priority="761" stopIfTrue="1"/>
  </conditionalFormatting>
  <conditionalFormatting sqref="S115">
    <cfRule type="duplicateValues" dxfId="2632" priority="757" stopIfTrue="1"/>
    <cfRule type="duplicateValues" dxfId="2631" priority="758" stopIfTrue="1"/>
  </conditionalFormatting>
  <conditionalFormatting sqref="S115">
    <cfRule type="duplicateValues" dxfId="2630" priority="756" stopIfTrue="1"/>
  </conditionalFormatting>
  <conditionalFormatting sqref="S59:S60">
    <cfRule type="duplicateValues" dxfId="2629" priority="753" stopIfTrue="1"/>
  </conditionalFormatting>
  <conditionalFormatting sqref="S59:S60">
    <cfRule type="duplicateValues" dxfId="2628" priority="754" stopIfTrue="1"/>
  </conditionalFormatting>
  <conditionalFormatting sqref="S59:S60">
    <cfRule type="duplicateValues" dxfId="2627" priority="755" stopIfTrue="1"/>
  </conditionalFormatting>
  <conditionalFormatting sqref="S59:S60">
    <cfRule type="duplicateValues" dxfId="2626" priority="751" stopIfTrue="1"/>
    <cfRule type="duplicateValues" dxfId="2625" priority="752" stopIfTrue="1"/>
  </conditionalFormatting>
  <conditionalFormatting sqref="S59:S60">
    <cfRule type="duplicateValues" dxfId="2624" priority="750" stopIfTrue="1"/>
  </conditionalFormatting>
  <conditionalFormatting sqref="S418 S23">
    <cfRule type="duplicateValues" dxfId="2623" priority="749" stopIfTrue="1"/>
  </conditionalFormatting>
  <conditionalFormatting sqref="S418 S23">
    <cfRule type="duplicateValues" dxfId="2622" priority="747" stopIfTrue="1"/>
    <cfRule type="duplicateValues" dxfId="2621" priority="748" stopIfTrue="1"/>
  </conditionalFormatting>
  <conditionalFormatting sqref="S101:S103">
    <cfRule type="duplicateValues" dxfId="2620" priority="744" stopIfTrue="1"/>
  </conditionalFormatting>
  <conditionalFormatting sqref="S101:S103">
    <cfRule type="duplicateValues" dxfId="2619" priority="745" stopIfTrue="1"/>
  </conditionalFormatting>
  <conditionalFormatting sqref="S101:S103">
    <cfRule type="duplicateValues" dxfId="2618" priority="746" stopIfTrue="1"/>
  </conditionalFormatting>
  <conditionalFormatting sqref="S101:S103">
    <cfRule type="duplicateValues" dxfId="2617" priority="742" stopIfTrue="1"/>
    <cfRule type="duplicateValues" dxfId="2616" priority="743" stopIfTrue="1"/>
  </conditionalFormatting>
  <conditionalFormatting sqref="S101:S103">
    <cfRule type="duplicateValues" dxfId="2615" priority="741" stopIfTrue="1"/>
  </conditionalFormatting>
  <conditionalFormatting sqref="S271">
    <cfRule type="duplicateValues" dxfId="2614" priority="738" stopIfTrue="1"/>
  </conditionalFormatting>
  <conditionalFormatting sqref="S271">
    <cfRule type="duplicateValues" dxfId="2613" priority="739" stopIfTrue="1"/>
  </conditionalFormatting>
  <conditionalFormatting sqref="S271">
    <cfRule type="duplicateValues" dxfId="2612" priority="740" stopIfTrue="1"/>
  </conditionalFormatting>
  <conditionalFormatting sqref="S271">
    <cfRule type="duplicateValues" dxfId="2611" priority="736" stopIfTrue="1"/>
    <cfRule type="duplicateValues" dxfId="2610" priority="737" stopIfTrue="1"/>
  </conditionalFormatting>
  <conditionalFormatting sqref="S271">
    <cfRule type="duplicateValues" dxfId="2609" priority="735" stopIfTrue="1"/>
  </conditionalFormatting>
  <conditionalFormatting sqref="S374">
    <cfRule type="duplicateValues" dxfId="2608" priority="732" stopIfTrue="1"/>
  </conditionalFormatting>
  <conditionalFormatting sqref="S374">
    <cfRule type="duplicateValues" dxfId="2607" priority="733" stopIfTrue="1"/>
  </conditionalFormatting>
  <conditionalFormatting sqref="S374">
    <cfRule type="duplicateValues" dxfId="2606" priority="734" stopIfTrue="1"/>
  </conditionalFormatting>
  <conditionalFormatting sqref="S374">
    <cfRule type="duplicateValues" dxfId="2605" priority="730" stopIfTrue="1"/>
    <cfRule type="duplicateValues" dxfId="2604" priority="731" stopIfTrue="1"/>
  </conditionalFormatting>
  <conditionalFormatting sqref="S374">
    <cfRule type="duplicateValues" dxfId="2603" priority="729" stopIfTrue="1"/>
  </conditionalFormatting>
  <conditionalFormatting sqref="S325:S326">
    <cfRule type="duplicateValues" dxfId="2602" priority="726" stopIfTrue="1"/>
  </conditionalFormatting>
  <conditionalFormatting sqref="S325:S326">
    <cfRule type="duplicateValues" dxfId="2601" priority="727" stopIfTrue="1"/>
  </conditionalFormatting>
  <conditionalFormatting sqref="S325:S326">
    <cfRule type="duplicateValues" dxfId="2600" priority="724" stopIfTrue="1"/>
    <cfRule type="duplicateValues" dxfId="2599" priority="725" stopIfTrue="1"/>
  </conditionalFormatting>
  <conditionalFormatting sqref="S325:S326">
    <cfRule type="duplicateValues" dxfId="2598" priority="723" stopIfTrue="1"/>
  </conditionalFormatting>
  <conditionalFormatting sqref="S325:S326">
    <cfRule type="duplicateValues" dxfId="2597" priority="728" stopIfTrue="1"/>
  </conditionalFormatting>
  <conditionalFormatting sqref="S364">
    <cfRule type="duplicateValues" dxfId="2596" priority="720" stopIfTrue="1"/>
  </conditionalFormatting>
  <conditionalFormatting sqref="S364">
    <cfRule type="duplicateValues" dxfId="2595" priority="721" stopIfTrue="1"/>
  </conditionalFormatting>
  <conditionalFormatting sqref="S364">
    <cfRule type="duplicateValues" dxfId="2594" priority="718" stopIfTrue="1"/>
    <cfRule type="duplicateValues" dxfId="2593" priority="719" stopIfTrue="1"/>
  </conditionalFormatting>
  <conditionalFormatting sqref="S364">
    <cfRule type="duplicateValues" dxfId="2592" priority="717" stopIfTrue="1"/>
  </conditionalFormatting>
  <conditionalFormatting sqref="S364">
    <cfRule type="duplicateValues" dxfId="2591" priority="722" stopIfTrue="1"/>
  </conditionalFormatting>
  <conditionalFormatting sqref="S71 S62:S63 S67:S68">
    <cfRule type="duplicateValues" dxfId="2590" priority="716" stopIfTrue="1"/>
  </conditionalFormatting>
  <conditionalFormatting sqref="S576">
    <cfRule type="duplicateValues" dxfId="2589" priority="713" stopIfTrue="1"/>
  </conditionalFormatting>
  <conditionalFormatting sqref="S576">
    <cfRule type="duplicateValues" dxfId="2588" priority="714" stopIfTrue="1"/>
  </conditionalFormatting>
  <conditionalFormatting sqref="S576">
    <cfRule type="duplicateValues" dxfId="2587" priority="715" stopIfTrue="1"/>
  </conditionalFormatting>
  <conditionalFormatting sqref="S576">
    <cfRule type="duplicateValues" dxfId="2586" priority="711" stopIfTrue="1"/>
    <cfRule type="duplicateValues" dxfId="2585" priority="712" stopIfTrue="1"/>
  </conditionalFormatting>
  <conditionalFormatting sqref="S576">
    <cfRule type="duplicateValues" dxfId="2584" priority="710" stopIfTrue="1"/>
  </conditionalFormatting>
  <conditionalFormatting sqref="S578">
    <cfRule type="duplicateValues" dxfId="2583" priority="707" stopIfTrue="1"/>
  </conditionalFormatting>
  <conditionalFormatting sqref="S578">
    <cfRule type="duplicateValues" dxfId="2582" priority="708" stopIfTrue="1"/>
  </conditionalFormatting>
  <conditionalFormatting sqref="S578">
    <cfRule type="duplicateValues" dxfId="2581" priority="709" stopIfTrue="1"/>
  </conditionalFormatting>
  <conditionalFormatting sqref="S578">
    <cfRule type="duplicateValues" dxfId="2580" priority="705" stopIfTrue="1"/>
    <cfRule type="duplicateValues" dxfId="2579" priority="706" stopIfTrue="1"/>
  </conditionalFormatting>
  <conditionalFormatting sqref="S578">
    <cfRule type="duplicateValues" dxfId="2578" priority="704" stopIfTrue="1"/>
  </conditionalFormatting>
  <conditionalFormatting sqref="S172">
    <cfRule type="duplicateValues" dxfId="2577" priority="701" stopIfTrue="1"/>
  </conditionalFormatting>
  <conditionalFormatting sqref="S172">
    <cfRule type="duplicateValues" dxfId="2576" priority="702" stopIfTrue="1"/>
  </conditionalFormatting>
  <conditionalFormatting sqref="S172">
    <cfRule type="duplicateValues" dxfId="2575" priority="699" stopIfTrue="1"/>
    <cfRule type="duplicateValues" dxfId="2574" priority="700" stopIfTrue="1"/>
  </conditionalFormatting>
  <conditionalFormatting sqref="S172">
    <cfRule type="duplicateValues" dxfId="2573" priority="698" stopIfTrue="1"/>
  </conditionalFormatting>
  <conditionalFormatting sqref="S172">
    <cfRule type="duplicateValues" dxfId="2572" priority="703" stopIfTrue="1"/>
  </conditionalFormatting>
  <conditionalFormatting sqref="S362">
    <cfRule type="duplicateValues" dxfId="2571" priority="695" stopIfTrue="1"/>
  </conditionalFormatting>
  <conditionalFormatting sqref="S362">
    <cfRule type="duplicateValues" dxfId="2570" priority="696" stopIfTrue="1"/>
  </conditionalFormatting>
  <conditionalFormatting sqref="S362">
    <cfRule type="duplicateValues" dxfId="2569" priority="693" stopIfTrue="1"/>
    <cfRule type="duplicateValues" dxfId="2568" priority="694" stopIfTrue="1"/>
  </conditionalFormatting>
  <conditionalFormatting sqref="S362">
    <cfRule type="duplicateValues" dxfId="2567" priority="692" stopIfTrue="1"/>
  </conditionalFormatting>
  <conditionalFormatting sqref="S362">
    <cfRule type="duplicateValues" dxfId="2566" priority="697" stopIfTrue="1"/>
  </conditionalFormatting>
  <conditionalFormatting sqref="S362">
    <cfRule type="duplicateValues" dxfId="2565" priority="691" stopIfTrue="1"/>
  </conditionalFormatting>
  <conditionalFormatting sqref="S585 S582 S4">
    <cfRule type="duplicateValues" dxfId="2564" priority="877" stopIfTrue="1"/>
  </conditionalFormatting>
  <conditionalFormatting sqref="S510">
    <cfRule type="duplicateValues" dxfId="2563" priority="684" stopIfTrue="1"/>
  </conditionalFormatting>
  <conditionalFormatting sqref="S510">
    <cfRule type="duplicateValues" dxfId="2562" priority="683" stopIfTrue="1"/>
  </conditionalFormatting>
  <conditionalFormatting sqref="S510">
    <cfRule type="duplicateValues" dxfId="2561" priority="685" stopIfTrue="1"/>
  </conditionalFormatting>
  <conditionalFormatting sqref="S510">
    <cfRule type="duplicateValues" dxfId="2560" priority="686" stopIfTrue="1"/>
  </conditionalFormatting>
  <conditionalFormatting sqref="S510">
    <cfRule type="duplicateValues" dxfId="2559" priority="687" stopIfTrue="1"/>
    <cfRule type="duplicateValues" dxfId="2558" priority="688" stopIfTrue="1"/>
  </conditionalFormatting>
  <conditionalFormatting sqref="S510">
    <cfRule type="duplicateValues" dxfId="2557" priority="689" stopIfTrue="1"/>
  </conditionalFormatting>
  <conditionalFormatting sqref="S510">
    <cfRule type="duplicateValues" dxfId="2556" priority="690" stopIfTrue="1"/>
  </conditionalFormatting>
  <conditionalFormatting sqref="S419 S423:S424 S387 S338">
    <cfRule type="duplicateValues" dxfId="2555" priority="682" stopIfTrue="1"/>
  </conditionalFormatting>
  <conditionalFormatting sqref="S57">
    <cfRule type="duplicateValues" dxfId="2554" priority="675" stopIfTrue="1"/>
  </conditionalFormatting>
  <conditionalFormatting sqref="S57">
    <cfRule type="duplicateValues" dxfId="2553" priority="674" stopIfTrue="1"/>
  </conditionalFormatting>
  <conditionalFormatting sqref="S57">
    <cfRule type="duplicateValues" dxfId="2552" priority="676" stopIfTrue="1"/>
  </conditionalFormatting>
  <conditionalFormatting sqref="S57">
    <cfRule type="duplicateValues" dxfId="2551" priority="677" stopIfTrue="1"/>
  </conditionalFormatting>
  <conditionalFormatting sqref="S57">
    <cfRule type="duplicateValues" dxfId="2550" priority="678" stopIfTrue="1"/>
    <cfRule type="duplicateValues" dxfId="2549" priority="679" stopIfTrue="1"/>
  </conditionalFormatting>
  <conditionalFormatting sqref="S57">
    <cfRule type="duplicateValues" dxfId="2548" priority="680" stopIfTrue="1"/>
  </conditionalFormatting>
  <conditionalFormatting sqref="S57">
    <cfRule type="duplicateValues" dxfId="2547" priority="681" stopIfTrue="1"/>
  </conditionalFormatting>
  <conditionalFormatting sqref="S5">
    <cfRule type="duplicateValues" dxfId="2546" priority="667" stopIfTrue="1"/>
  </conditionalFormatting>
  <conditionalFormatting sqref="S5">
    <cfRule type="duplicateValues" dxfId="2545" priority="666" stopIfTrue="1"/>
  </conditionalFormatting>
  <conditionalFormatting sqref="S5">
    <cfRule type="duplicateValues" dxfId="2544" priority="668" stopIfTrue="1"/>
  </conditionalFormatting>
  <conditionalFormatting sqref="S5">
    <cfRule type="duplicateValues" dxfId="2543" priority="669" stopIfTrue="1"/>
  </conditionalFormatting>
  <conditionalFormatting sqref="S5">
    <cfRule type="duplicateValues" dxfId="2542" priority="670" stopIfTrue="1"/>
    <cfRule type="duplicateValues" dxfId="2541" priority="671" stopIfTrue="1"/>
  </conditionalFormatting>
  <conditionalFormatting sqref="S5">
    <cfRule type="duplicateValues" dxfId="2540" priority="672" stopIfTrue="1"/>
  </conditionalFormatting>
  <conditionalFormatting sqref="S5">
    <cfRule type="duplicateValues" dxfId="2539" priority="673" stopIfTrue="1"/>
  </conditionalFormatting>
  <conditionalFormatting sqref="S5">
    <cfRule type="duplicateValues" dxfId="2538" priority="665" stopIfTrue="1"/>
  </conditionalFormatting>
  <conditionalFormatting sqref="S138 S126">
    <cfRule type="duplicateValues" dxfId="2537" priority="878" stopIfTrue="1"/>
  </conditionalFormatting>
  <conditionalFormatting sqref="S138 S126">
    <cfRule type="duplicateValues" dxfId="2536" priority="879" stopIfTrue="1"/>
    <cfRule type="duplicateValues" dxfId="2535" priority="880" stopIfTrue="1"/>
  </conditionalFormatting>
  <conditionalFormatting sqref="S547">
    <cfRule type="duplicateValues" dxfId="2534" priority="659" stopIfTrue="1"/>
  </conditionalFormatting>
  <conditionalFormatting sqref="S547">
    <cfRule type="duplicateValues" dxfId="2533" priority="658" stopIfTrue="1"/>
  </conditionalFormatting>
  <conditionalFormatting sqref="S547">
    <cfRule type="duplicateValues" dxfId="2532" priority="657" stopIfTrue="1"/>
  </conditionalFormatting>
  <conditionalFormatting sqref="S547">
    <cfRule type="duplicateValues" dxfId="2531" priority="656" stopIfTrue="1"/>
  </conditionalFormatting>
  <conditionalFormatting sqref="S547">
    <cfRule type="duplicateValues" dxfId="2530" priority="660" stopIfTrue="1"/>
  </conditionalFormatting>
  <conditionalFormatting sqref="S547">
    <cfRule type="duplicateValues" dxfId="2529" priority="661" stopIfTrue="1"/>
  </conditionalFormatting>
  <conditionalFormatting sqref="S547">
    <cfRule type="duplicateValues" dxfId="2528" priority="662" stopIfTrue="1"/>
    <cfRule type="duplicateValues" dxfId="2527" priority="663" stopIfTrue="1"/>
  </conditionalFormatting>
  <conditionalFormatting sqref="S547">
    <cfRule type="duplicateValues" dxfId="2526" priority="664" stopIfTrue="1"/>
  </conditionalFormatting>
  <conditionalFormatting sqref="S56">
    <cfRule type="duplicateValues" dxfId="2525" priority="649" stopIfTrue="1"/>
  </conditionalFormatting>
  <conditionalFormatting sqref="S56">
    <cfRule type="duplicateValues" dxfId="2524" priority="648" stopIfTrue="1"/>
  </conditionalFormatting>
  <conditionalFormatting sqref="S56">
    <cfRule type="duplicateValues" dxfId="2523" priority="650" stopIfTrue="1"/>
  </conditionalFormatting>
  <conditionalFormatting sqref="S56">
    <cfRule type="duplicateValues" dxfId="2522" priority="651" stopIfTrue="1"/>
  </conditionalFormatting>
  <conditionalFormatting sqref="S56">
    <cfRule type="duplicateValues" dxfId="2521" priority="652" stopIfTrue="1"/>
    <cfRule type="duplicateValues" dxfId="2520" priority="653" stopIfTrue="1"/>
  </conditionalFormatting>
  <conditionalFormatting sqref="S56">
    <cfRule type="duplicateValues" dxfId="2519" priority="654" stopIfTrue="1"/>
  </conditionalFormatting>
  <conditionalFormatting sqref="S56">
    <cfRule type="duplicateValues" dxfId="2518" priority="655" stopIfTrue="1"/>
  </conditionalFormatting>
  <conditionalFormatting sqref="S56">
    <cfRule type="duplicateValues" dxfId="2517" priority="647" stopIfTrue="1"/>
  </conditionalFormatting>
  <conditionalFormatting sqref="S10">
    <cfRule type="duplicateValues" dxfId="2516" priority="640" stopIfTrue="1"/>
  </conditionalFormatting>
  <conditionalFormatting sqref="S10">
    <cfRule type="duplicateValues" dxfId="2515" priority="639" stopIfTrue="1"/>
  </conditionalFormatting>
  <conditionalFormatting sqref="S10">
    <cfRule type="duplicateValues" dxfId="2514" priority="638" stopIfTrue="1"/>
  </conditionalFormatting>
  <conditionalFormatting sqref="S10">
    <cfRule type="duplicateValues" dxfId="2513" priority="641" stopIfTrue="1"/>
  </conditionalFormatting>
  <conditionalFormatting sqref="S10">
    <cfRule type="duplicateValues" dxfId="2512" priority="642" stopIfTrue="1"/>
  </conditionalFormatting>
  <conditionalFormatting sqref="S10">
    <cfRule type="duplicateValues" dxfId="2511" priority="643" stopIfTrue="1"/>
    <cfRule type="duplicateValues" dxfId="2510" priority="644" stopIfTrue="1"/>
  </conditionalFormatting>
  <conditionalFormatting sqref="S10">
    <cfRule type="duplicateValues" dxfId="2509" priority="645" stopIfTrue="1"/>
  </conditionalFormatting>
  <conditionalFormatting sqref="S10">
    <cfRule type="duplicateValues" dxfId="2508" priority="646" stopIfTrue="1"/>
  </conditionalFormatting>
  <conditionalFormatting sqref="S11 S17">
    <cfRule type="duplicateValues" dxfId="2507" priority="635" stopIfTrue="1"/>
  </conditionalFormatting>
  <conditionalFormatting sqref="S11">
    <cfRule type="duplicateValues" dxfId="2506" priority="634" stopIfTrue="1"/>
  </conditionalFormatting>
  <conditionalFormatting sqref="S11 S17">
    <cfRule type="duplicateValues" dxfId="2505" priority="636" stopIfTrue="1"/>
    <cfRule type="duplicateValues" dxfId="2504" priority="637" stopIfTrue="1"/>
  </conditionalFormatting>
  <conditionalFormatting sqref="S333">
    <cfRule type="duplicateValues" dxfId="2503" priority="627" stopIfTrue="1"/>
  </conditionalFormatting>
  <conditionalFormatting sqref="S333">
    <cfRule type="duplicateValues" dxfId="2502" priority="626" stopIfTrue="1"/>
  </conditionalFormatting>
  <conditionalFormatting sqref="S333">
    <cfRule type="duplicateValues" dxfId="2501" priority="625" stopIfTrue="1"/>
  </conditionalFormatting>
  <conditionalFormatting sqref="S333">
    <cfRule type="duplicateValues" dxfId="2500" priority="628" stopIfTrue="1"/>
  </conditionalFormatting>
  <conditionalFormatting sqref="S333">
    <cfRule type="duplicateValues" dxfId="2499" priority="629" stopIfTrue="1"/>
  </conditionalFormatting>
  <conditionalFormatting sqref="S333">
    <cfRule type="duplicateValues" dxfId="2498" priority="630" stopIfTrue="1"/>
    <cfRule type="duplicateValues" dxfId="2497" priority="631" stopIfTrue="1"/>
  </conditionalFormatting>
  <conditionalFormatting sqref="S333">
    <cfRule type="duplicateValues" dxfId="2496" priority="632" stopIfTrue="1"/>
  </conditionalFormatting>
  <conditionalFormatting sqref="S333">
    <cfRule type="duplicateValues" dxfId="2495" priority="633" stopIfTrue="1"/>
  </conditionalFormatting>
  <conditionalFormatting sqref="S75">
    <cfRule type="duplicateValues" dxfId="2494" priority="618" stopIfTrue="1"/>
  </conditionalFormatting>
  <conditionalFormatting sqref="S75">
    <cfRule type="duplicateValues" dxfId="2493" priority="617" stopIfTrue="1"/>
  </conditionalFormatting>
  <conditionalFormatting sqref="S75">
    <cfRule type="duplicateValues" dxfId="2492" priority="616" stopIfTrue="1"/>
  </conditionalFormatting>
  <conditionalFormatting sqref="S75">
    <cfRule type="duplicateValues" dxfId="2491" priority="619" stopIfTrue="1"/>
  </conditionalFormatting>
  <conditionalFormatting sqref="S75">
    <cfRule type="duplicateValues" dxfId="2490" priority="620" stopIfTrue="1"/>
  </conditionalFormatting>
  <conditionalFormatting sqref="S75">
    <cfRule type="duplicateValues" dxfId="2489" priority="621" stopIfTrue="1"/>
    <cfRule type="duplicateValues" dxfId="2488" priority="622" stopIfTrue="1"/>
  </conditionalFormatting>
  <conditionalFormatting sqref="S75">
    <cfRule type="duplicateValues" dxfId="2487" priority="623" stopIfTrue="1"/>
  </conditionalFormatting>
  <conditionalFormatting sqref="S75">
    <cfRule type="duplicateValues" dxfId="2486" priority="624" stopIfTrue="1"/>
  </conditionalFormatting>
  <conditionalFormatting sqref="S61">
    <cfRule type="duplicateValues" dxfId="2485" priority="609" stopIfTrue="1"/>
  </conditionalFormatting>
  <conditionalFormatting sqref="S61">
    <cfRule type="duplicateValues" dxfId="2484" priority="608" stopIfTrue="1"/>
  </conditionalFormatting>
  <conditionalFormatting sqref="S61">
    <cfRule type="duplicateValues" dxfId="2483" priority="607" stopIfTrue="1"/>
  </conditionalFormatting>
  <conditionalFormatting sqref="S61">
    <cfRule type="duplicateValues" dxfId="2482" priority="610" stopIfTrue="1"/>
  </conditionalFormatting>
  <conditionalFormatting sqref="S61">
    <cfRule type="duplicateValues" dxfId="2481" priority="611" stopIfTrue="1"/>
  </conditionalFormatting>
  <conditionalFormatting sqref="S61">
    <cfRule type="duplicateValues" dxfId="2480" priority="612" stopIfTrue="1"/>
    <cfRule type="duplicateValues" dxfId="2479" priority="613" stopIfTrue="1"/>
  </conditionalFormatting>
  <conditionalFormatting sqref="S61">
    <cfRule type="duplicateValues" dxfId="2478" priority="614" stopIfTrue="1"/>
  </conditionalFormatting>
  <conditionalFormatting sqref="S61">
    <cfRule type="duplicateValues" dxfId="2477" priority="615" stopIfTrue="1"/>
  </conditionalFormatting>
  <conditionalFormatting sqref="S69">
    <cfRule type="duplicateValues" dxfId="2476" priority="600" stopIfTrue="1"/>
  </conditionalFormatting>
  <conditionalFormatting sqref="S69">
    <cfRule type="duplicateValues" dxfId="2475" priority="599" stopIfTrue="1"/>
  </conditionalFormatting>
  <conditionalFormatting sqref="S69">
    <cfRule type="duplicateValues" dxfId="2474" priority="598" stopIfTrue="1"/>
  </conditionalFormatting>
  <conditionalFormatting sqref="S69">
    <cfRule type="duplicateValues" dxfId="2473" priority="601" stopIfTrue="1"/>
  </conditionalFormatting>
  <conditionalFormatting sqref="S69">
    <cfRule type="duplicateValues" dxfId="2472" priority="602" stopIfTrue="1"/>
  </conditionalFormatting>
  <conditionalFormatting sqref="S69">
    <cfRule type="duplicateValues" dxfId="2471" priority="603" stopIfTrue="1"/>
    <cfRule type="duplicateValues" dxfId="2470" priority="604" stopIfTrue="1"/>
  </conditionalFormatting>
  <conditionalFormatting sqref="S69">
    <cfRule type="duplicateValues" dxfId="2469" priority="605" stopIfTrue="1"/>
  </conditionalFormatting>
  <conditionalFormatting sqref="S69">
    <cfRule type="duplicateValues" dxfId="2468" priority="606" stopIfTrue="1"/>
  </conditionalFormatting>
  <conditionalFormatting sqref="S76">
    <cfRule type="duplicateValues" dxfId="2467" priority="591" stopIfTrue="1"/>
  </conditionalFormatting>
  <conditionalFormatting sqref="S76">
    <cfRule type="duplicateValues" dxfId="2466" priority="590" stopIfTrue="1"/>
  </conditionalFormatting>
  <conditionalFormatting sqref="S76">
    <cfRule type="duplicateValues" dxfId="2465" priority="589" stopIfTrue="1"/>
  </conditionalFormatting>
  <conditionalFormatting sqref="S76">
    <cfRule type="duplicateValues" dxfId="2464" priority="592" stopIfTrue="1"/>
  </conditionalFormatting>
  <conditionalFormatting sqref="S76">
    <cfRule type="duplicateValues" dxfId="2463" priority="593" stopIfTrue="1"/>
  </conditionalFormatting>
  <conditionalFormatting sqref="S76">
    <cfRule type="duplicateValues" dxfId="2462" priority="594" stopIfTrue="1"/>
    <cfRule type="duplicateValues" dxfId="2461" priority="595" stopIfTrue="1"/>
  </conditionalFormatting>
  <conditionalFormatting sqref="S76">
    <cfRule type="duplicateValues" dxfId="2460" priority="596" stopIfTrue="1"/>
  </conditionalFormatting>
  <conditionalFormatting sqref="S76">
    <cfRule type="duplicateValues" dxfId="2459" priority="597" stopIfTrue="1"/>
  </conditionalFormatting>
  <conditionalFormatting sqref="S51">
    <cfRule type="duplicateValues" dxfId="2458" priority="881" stopIfTrue="1"/>
  </conditionalFormatting>
  <conditionalFormatting sqref="S80">
    <cfRule type="duplicateValues" dxfId="2457" priority="582" stopIfTrue="1"/>
  </conditionalFormatting>
  <conditionalFormatting sqref="S80">
    <cfRule type="duplicateValues" dxfId="2456" priority="581" stopIfTrue="1"/>
  </conditionalFormatting>
  <conditionalFormatting sqref="S80">
    <cfRule type="duplicateValues" dxfId="2455" priority="580" stopIfTrue="1"/>
  </conditionalFormatting>
  <conditionalFormatting sqref="S80">
    <cfRule type="duplicateValues" dxfId="2454" priority="583" stopIfTrue="1"/>
  </conditionalFormatting>
  <conditionalFormatting sqref="S80">
    <cfRule type="duplicateValues" dxfId="2453" priority="584" stopIfTrue="1"/>
  </conditionalFormatting>
  <conditionalFormatting sqref="S80">
    <cfRule type="duplicateValues" dxfId="2452" priority="585" stopIfTrue="1"/>
    <cfRule type="duplicateValues" dxfId="2451" priority="586" stopIfTrue="1"/>
  </conditionalFormatting>
  <conditionalFormatting sqref="S80">
    <cfRule type="duplicateValues" dxfId="2450" priority="587" stopIfTrue="1"/>
  </conditionalFormatting>
  <conditionalFormatting sqref="S80">
    <cfRule type="duplicateValues" dxfId="2449" priority="588" stopIfTrue="1"/>
  </conditionalFormatting>
  <conditionalFormatting sqref="S149">
    <cfRule type="duplicateValues" dxfId="2448" priority="882" stopIfTrue="1"/>
  </conditionalFormatting>
  <conditionalFormatting sqref="S149">
    <cfRule type="duplicateValues" dxfId="2447" priority="883" stopIfTrue="1"/>
    <cfRule type="duplicateValues" dxfId="2446" priority="884" stopIfTrue="1"/>
  </conditionalFormatting>
  <conditionalFormatting sqref="S319:S320">
    <cfRule type="duplicateValues" dxfId="2445" priority="573" stopIfTrue="1"/>
  </conditionalFormatting>
  <conditionalFormatting sqref="S319:S320">
    <cfRule type="duplicateValues" dxfId="2444" priority="572" stopIfTrue="1"/>
  </conditionalFormatting>
  <conditionalFormatting sqref="S319:S320">
    <cfRule type="duplicateValues" dxfId="2443" priority="571" stopIfTrue="1"/>
  </conditionalFormatting>
  <conditionalFormatting sqref="S319:S320">
    <cfRule type="duplicateValues" dxfId="2442" priority="574" stopIfTrue="1"/>
  </conditionalFormatting>
  <conditionalFormatting sqref="S319:S320">
    <cfRule type="duplicateValues" dxfId="2441" priority="575" stopIfTrue="1"/>
  </conditionalFormatting>
  <conditionalFormatting sqref="S319:S320">
    <cfRule type="duplicateValues" dxfId="2440" priority="576" stopIfTrue="1"/>
    <cfRule type="duplicateValues" dxfId="2439" priority="577" stopIfTrue="1"/>
  </conditionalFormatting>
  <conditionalFormatting sqref="S319:S320">
    <cfRule type="duplicateValues" dxfId="2438" priority="578" stopIfTrue="1"/>
  </conditionalFormatting>
  <conditionalFormatting sqref="S319:S320">
    <cfRule type="duplicateValues" dxfId="2437" priority="579" stopIfTrue="1"/>
  </conditionalFormatting>
  <conditionalFormatting sqref="S390">
    <cfRule type="duplicateValues" dxfId="2436" priority="564" stopIfTrue="1"/>
  </conditionalFormatting>
  <conditionalFormatting sqref="S390">
    <cfRule type="duplicateValues" dxfId="2435" priority="563" stopIfTrue="1"/>
  </conditionalFormatting>
  <conditionalFormatting sqref="S390">
    <cfRule type="duplicateValues" dxfId="2434" priority="562" stopIfTrue="1"/>
  </conditionalFormatting>
  <conditionalFormatting sqref="S390">
    <cfRule type="duplicateValues" dxfId="2433" priority="565" stopIfTrue="1"/>
  </conditionalFormatting>
  <conditionalFormatting sqref="S390">
    <cfRule type="duplicateValues" dxfId="2432" priority="566" stopIfTrue="1"/>
  </conditionalFormatting>
  <conditionalFormatting sqref="S390">
    <cfRule type="duplicateValues" dxfId="2431" priority="567" stopIfTrue="1"/>
    <cfRule type="duplicateValues" dxfId="2430" priority="568" stopIfTrue="1"/>
  </conditionalFormatting>
  <conditionalFormatting sqref="S390">
    <cfRule type="duplicateValues" dxfId="2429" priority="569" stopIfTrue="1"/>
  </conditionalFormatting>
  <conditionalFormatting sqref="S390">
    <cfRule type="duplicateValues" dxfId="2428" priority="570" stopIfTrue="1"/>
  </conditionalFormatting>
  <conditionalFormatting sqref="S388">
    <cfRule type="duplicateValues" dxfId="2427" priority="555" stopIfTrue="1"/>
  </conditionalFormatting>
  <conditionalFormatting sqref="S388">
    <cfRule type="duplicateValues" dxfId="2426" priority="554" stopIfTrue="1"/>
  </conditionalFormatting>
  <conditionalFormatting sqref="S388">
    <cfRule type="duplicateValues" dxfId="2425" priority="553" stopIfTrue="1"/>
  </conditionalFormatting>
  <conditionalFormatting sqref="S388">
    <cfRule type="duplicateValues" dxfId="2424" priority="556" stopIfTrue="1"/>
  </conditionalFormatting>
  <conditionalFormatting sqref="S388">
    <cfRule type="duplicateValues" dxfId="2423" priority="557" stopIfTrue="1"/>
  </conditionalFormatting>
  <conditionalFormatting sqref="S388">
    <cfRule type="duplicateValues" dxfId="2422" priority="558" stopIfTrue="1"/>
    <cfRule type="duplicateValues" dxfId="2421" priority="559" stopIfTrue="1"/>
  </conditionalFormatting>
  <conditionalFormatting sqref="S388">
    <cfRule type="duplicateValues" dxfId="2420" priority="560" stopIfTrue="1"/>
  </conditionalFormatting>
  <conditionalFormatting sqref="S388">
    <cfRule type="duplicateValues" dxfId="2419" priority="561" stopIfTrue="1"/>
  </conditionalFormatting>
  <conditionalFormatting sqref="S66 S64">
    <cfRule type="duplicateValues" dxfId="2418" priority="552" stopIfTrue="1"/>
  </conditionalFormatting>
  <conditionalFormatting sqref="S64">
    <cfRule type="duplicateValues" dxfId="2417" priority="551" stopIfTrue="1"/>
  </conditionalFormatting>
  <conditionalFormatting sqref="S64">
    <cfRule type="duplicateValues" dxfId="2416" priority="550" stopIfTrue="1"/>
  </conditionalFormatting>
  <conditionalFormatting sqref="S64">
    <cfRule type="duplicateValues" dxfId="2415" priority="549" stopIfTrue="1"/>
  </conditionalFormatting>
  <conditionalFormatting sqref="S64">
    <cfRule type="duplicateValues" dxfId="2414" priority="548" stopIfTrue="1"/>
  </conditionalFormatting>
  <conditionalFormatting sqref="S122">
    <cfRule type="duplicateValues" dxfId="2413" priority="541" stopIfTrue="1"/>
  </conditionalFormatting>
  <conditionalFormatting sqref="S122">
    <cfRule type="duplicateValues" dxfId="2412" priority="540" stopIfTrue="1"/>
  </conditionalFormatting>
  <conditionalFormatting sqref="S122">
    <cfRule type="duplicateValues" dxfId="2411" priority="539" stopIfTrue="1"/>
  </conditionalFormatting>
  <conditionalFormatting sqref="S122">
    <cfRule type="duplicateValues" dxfId="2410" priority="542" stopIfTrue="1"/>
  </conditionalFormatting>
  <conditionalFormatting sqref="S122">
    <cfRule type="duplicateValues" dxfId="2409" priority="543" stopIfTrue="1"/>
  </conditionalFormatting>
  <conditionalFormatting sqref="S122">
    <cfRule type="duplicateValues" dxfId="2408" priority="544" stopIfTrue="1"/>
    <cfRule type="duplicateValues" dxfId="2407" priority="545" stopIfTrue="1"/>
  </conditionalFormatting>
  <conditionalFormatting sqref="S122">
    <cfRule type="duplicateValues" dxfId="2406" priority="546" stopIfTrue="1"/>
  </conditionalFormatting>
  <conditionalFormatting sqref="S122">
    <cfRule type="duplicateValues" dxfId="2405" priority="547" stopIfTrue="1"/>
  </conditionalFormatting>
  <conditionalFormatting sqref="S122">
    <cfRule type="duplicateValues" dxfId="2404" priority="538" stopIfTrue="1"/>
  </conditionalFormatting>
  <conditionalFormatting sqref="S305">
    <cfRule type="duplicateValues" dxfId="2403" priority="532" stopIfTrue="1"/>
  </conditionalFormatting>
  <conditionalFormatting sqref="S305">
    <cfRule type="duplicateValues" dxfId="2402" priority="531" stopIfTrue="1"/>
  </conditionalFormatting>
  <conditionalFormatting sqref="S305">
    <cfRule type="duplicateValues" dxfId="2401" priority="530" stopIfTrue="1"/>
  </conditionalFormatting>
  <conditionalFormatting sqref="S305">
    <cfRule type="duplicateValues" dxfId="2400" priority="529" stopIfTrue="1"/>
  </conditionalFormatting>
  <conditionalFormatting sqref="S305">
    <cfRule type="duplicateValues" dxfId="2399" priority="533" stopIfTrue="1"/>
  </conditionalFormatting>
  <conditionalFormatting sqref="S305">
    <cfRule type="duplicateValues" dxfId="2398" priority="534" stopIfTrue="1"/>
  </conditionalFormatting>
  <conditionalFormatting sqref="S305">
    <cfRule type="duplicateValues" dxfId="2397" priority="535" stopIfTrue="1"/>
    <cfRule type="duplicateValues" dxfId="2396" priority="536" stopIfTrue="1"/>
  </conditionalFormatting>
  <conditionalFormatting sqref="S305">
    <cfRule type="duplicateValues" dxfId="2395" priority="537" stopIfTrue="1"/>
  </conditionalFormatting>
  <conditionalFormatting sqref="S305">
    <cfRule type="duplicateValues" dxfId="2394" priority="528" stopIfTrue="1"/>
  </conditionalFormatting>
  <conditionalFormatting sqref="S255">
    <cfRule type="duplicateValues" dxfId="2393" priority="521" stopIfTrue="1"/>
  </conditionalFormatting>
  <conditionalFormatting sqref="S255">
    <cfRule type="duplicateValues" dxfId="2392" priority="520" stopIfTrue="1"/>
  </conditionalFormatting>
  <conditionalFormatting sqref="S255">
    <cfRule type="duplicateValues" dxfId="2391" priority="519" stopIfTrue="1"/>
  </conditionalFormatting>
  <conditionalFormatting sqref="S255">
    <cfRule type="duplicateValues" dxfId="2390" priority="522" stopIfTrue="1"/>
  </conditionalFormatting>
  <conditionalFormatting sqref="S255">
    <cfRule type="duplicateValues" dxfId="2389" priority="523" stopIfTrue="1"/>
  </conditionalFormatting>
  <conditionalFormatting sqref="S255">
    <cfRule type="duplicateValues" dxfId="2388" priority="524" stopIfTrue="1"/>
    <cfRule type="duplicateValues" dxfId="2387" priority="525" stopIfTrue="1"/>
  </conditionalFormatting>
  <conditionalFormatting sqref="S255">
    <cfRule type="duplicateValues" dxfId="2386" priority="526" stopIfTrue="1"/>
  </conditionalFormatting>
  <conditionalFormatting sqref="S255">
    <cfRule type="duplicateValues" dxfId="2385" priority="527" stopIfTrue="1"/>
  </conditionalFormatting>
  <conditionalFormatting sqref="S255">
    <cfRule type="duplicateValues" dxfId="2384" priority="518" stopIfTrue="1"/>
  </conditionalFormatting>
  <conditionalFormatting sqref="S161">
    <cfRule type="duplicateValues" dxfId="2383" priority="515" stopIfTrue="1"/>
  </conditionalFormatting>
  <conditionalFormatting sqref="S161">
    <cfRule type="duplicateValues" dxfId="2382" priority="516" stopIfTrue="1"/>
  </conditionalFormatting>
  <conditionalFormatting sqref="S161">
    <cfRule type="duplicateValues" dxfId="2381" priority="517" stopIfTrue="1"/>
  </conditionalFormatting>
  <conditionalFormatting sqref="S161">
    <cfRule type="duplicateValues" dxfId="2380" priority="513" stopIfTrue="1"/>
    <cfRule type="duplicateValues" dxfId="2379" priority="514" stopIfTrue="1"/>
  </conditionalFormatting>
  <conditionalFormatting sqref="S161">
    <cfRule type="duplicateValues" dxfId="2378" priority="512" stopIfTrue="1"/>
  </conditionalFormatting>
  <conditionalFormatting sqref="S161">
    <cfRule type="duplicateValues" dxfId="2377" priority="511" stopIfTrue="1"/>
  </conditionalFormatting>
  <conditionalFormatting sqref="S161">
    <cfRule type="duplicateValues" dxfId="2376" priority="510" stopIfTrue="1"/>
  </conditionalFormatting>
  <conditionalFormatting sqref="S161">
    <cfRule type="duplicateValues" dxfId="2375" priority="509" stopIfTrue="1"/>
  </conditionalFormatting>
  <conditionalFormatting sqref="S161">
    <cfRule type="duplicateValues" dxfId="2374" priority="508" stopIfTrue="1"/>
  </conditionalFormatting>
  <conditionalFormatting sqref="S275">
    <cfRule type="duplicateValues" dxfId="2373" priority="501" stopIfTrue="1"/>
  </conditionalFormatting>
  <conditionalFormatting sqref="S275">
    <cfRule type="duplicateValues" dxfId="2372" priority="500" stopIfTrue="1"/>
  </conditionalFormatting>
  <conditionalFormatting sqref="S275">
    <cfRule type="duplicateValues" dxfId="2371" priority="499" stopIfTrue="1"/>
  </conditionalFormatting>
  <conditionalFormatting sqref="S275">
    <cfRule type="duplicateValues" dxfId="2370" priority="502" stopIfTrue="1"/>
  </conditionalFormatting>
  <conditionalFormatting sqref="S275">
    <cfRule type="duplicateValues" dxfId="2369" priority="503" stopIfTrue="1"/>
  </conditionalFormatting>
  <conditionalFormatting sqref="S275">
    <cfRule type="duplicateValues" dxfId="2368" priority="504" stopIfTrue="1"/>
    <cfRule type="duplicateValues" dxfId="2367" priority="505" stopIfTrue="1"/>
  </conditionalFormatting>
  <conditionalFormatting sqref="S275">
    <cfRule type="duplicateValues" dxfId="2366" priority="506" stopIfTrue="1"/>
  </conditionalFormatting>
  <conditionalFormatting sqref="S275">
    <cfRule type="duplicateValues" dxfId="2365" priority="507" stopIfTrue="1"/>
  </conditionalFormatting>
  <conditionalFormatting sqref="S275">
    <cfRule type="duplicateValues" dxfId="2364" priority="498" stopIfTrue="1"/>
  </conditionalFormatting>
  <conditionalFormatting sqref="S361">
    <cfRule type="duplicateValues" dxfId="2363" priority="495" stopIfTrue="1"/>
  </conditionalFormatting>
  <conditionalFormatting sqref="S361">
    <cfRule type="duplicateValues" dxfId="2362" priority="496" stopIfTrue="1"/>
  </conditionalFormatting>
  <conditionalFormatting sqref="S361">
    <cfRule type="duplicateValues" dxfId="2361" priority="493" stopIfTrue="1"/>
    <cfRule type="duplicateValues" dxfId="2360" priority="494" stopIfTrue="1"/>
  </conditionalFormatting>
  <conditionalFormatting sqref="S361">
    <cfRule type="duplicateValues" dxfId="2359" priority="492" stopIfTrue="1"/>
  </conditionalFormatting>
  <conditionalFormatting sqref="S361">
    <cfRule type="duplicateValues" dxfId="2358" priority="497" stopIfTrue="1"/>
  </conditionalFormatting>
  <conditionalFormatting sqref="S361">
    <cfRule type="duplicateValues" dxfId="2357" priority="491" stopIfTrue="1"/>
  </conditionalFormatting>
  <conditionalFormatting sqref="S361">
    <cfRule type="duplicateValues" dxfId="2356" priority="490" stopIfTrue="1"/>
  </conditionalFormatting>
  <conditionalFormatting sqref="S361">
    <cfRule type="duplicateValues" dxfId="2355" priority="489" stopIfTrue="1"/>
  </conditionalFormatting>
  <conditionalFormatting sqref="S361">
    <cfRule type="duplicateValues" dxfId="2354" priority="488" stopIfTrue="1"/>
  </conditionalFormatting>
  <conditionalFormatting sqref="S74">
    <cfRule type="duplicateValues" dxfId="2353" priority="481" stopIfTrue="1"/>
  </conditionalFormatting>
  <conditionalFormatting sqref="S74">
    <cfRule type="duplicateValues" dxfId="2352" priority="480" stopIfTrue="1"/>
  </conditionalFormatting>
  <conditionalFormatting sqref="S74">
    <cfRule type="duplicateValues" dxfId="2351" priority="479" stopIfTrue="1"/>
  </conditionalFormatting>
  <conditionalFormatting sqref="S74">
    <cfRule type="duplicateValues" dxfId="2350" priority="482" stopIfTrue="1"/>
  </conditionalFormatting>
  <conditionalFormatting sqref="S74">
    <cfRule type="duplicateValues" dxfId="2349" priority="483" stopIfTrue="1"/>
  </conditionalFormatting>
  <conditionalFormatting sqref="S74">
    <cfRule type="duplicateValues" dxfId="2348" priority="484" stopIfTrue="1"/>
    <cfRule type="duplicateValues" dxfId="2347" priority="485" stopIfTrue="1"/>
  </conditionalFormatting>
  <conditionalFormatting sqref="S74">
    <cfRule type="duplicateValues" dxfId="2346" priority="486" stopIfTrue="1"/>
  </conditionalFormatting>
  <conditionalFormatting sqref="S74">
    <cfRule type="duplicateValues" dxfId="2345" priority="487" stopIfTrue="1"/>
  </conditionalFormatting>
  <conditionalFormatting sqref="S74">
    <cfRule type="duplicateValues" dxfId="2344" priority="478" stopIfTrue="1"/>
  </conditionalFormatting>
  <conditionalFormatting sqref="S13">
    <cfRule type="duplicateValues" dxfId="2343" priority="471" stopIfTrue="1"/>
  </conditionalFormatting>
  <conditionalFormatting sqref="S13">
    <cfRule type="duplicateValues" dxfId="2342" priority="470" stopIfTrue="1"/>
  </conditionalFormatting>
  <conditionalFormatting sqref="S13">
    <cfRule type="duplicateValues" dxfId="2341" priority="469" stopIfTrue="1"/>
  </conditionalFormatting>
  <conditionalFormatting sqref="S13">
    <cfRule type="duplicateValues" dxfId="2340" priority="472" stopIfTrue="1"/>
  </conditionalFormatting>
  <conditionalFormatting sqref="S13">
    <cfRule type="duplicateValues" dxfId="2339" priority="473" stopIfTrue="1"/>
  </conditionalFormatting>
  <conditionalFormatting sqref="S13">
    <cfRule type="duplicateValues" dxfId="2338" priority="474" stopIfTrue="1"/>
    <cfRule type="duplicateValues" dxfId="2337" priority="475" stopIfTrue="1"/>
  </conditionalFormatting>
  <conditionalFormatting sqref="S13">
    <cfRule type="duplicateValues" dxfId="2336" priority="476" stopIfTrue="1"/>
  </conditionalFormatting>
  <conditionalFormatting sqref="S13">
    <cfRule type="duplicateValues" dxfId="2335" priority="477" stopIfTrue="1"/>
  </conditionalFormatting>
  <conditionalFormatting sqref="S13">
    <cfRule type="duplicateValues" dxfId="2334" priority="468" stopIfTrue="1"/>
  </conditionalFormatting>
  <conditionalFormatting sqref="S78">
    <cfRule type="duplicateValues" dxfId="2333" priority="461" stopIfTrue="1"/>
  </conditionalFormatting>
  <conditionalFormatting sqref="S78">
    <cfRule type="duplicateValues" dxfId="2332" priority="460" stopIfTrue="1"/>
  </conditionalFormatting>
  <conditionalFormatting sqref="S78">
    <cfRule type="duplicateValues" dxfId="2331" priority="459" stopIfTrue="1"/>
  </conditionalFormatting>
  <conditionalFormatting sqref="S78">
    <cfRule type="duplicateValues" dxfId="2330" priority="462" stopIfTrue="1"/>
  </conditionalFormatting>
  <conditionalFormatting sqref="S78">
    <cfRule type="duplicateValues" dxfId="2329" priority="463" stopIfTrue="1"/>
  </conditionalFormatting>
  <conditionalFormatting sqref="S78">
    <cfRule type="duplicateValues" dxfId="2328" priority="464" stopIfTrue="1"/>
    <cfRule type="duplicateValues" dxfId="2327" priority="465" stopIfTrue="1"/>
  </conditionalFormatting>
  <conditionalFormatting sqref="S78">
    <cfRule type="duplicateValues" dxfId="2326" priority="466" stopIfTrue="1"/>
  </conditionalFormatting>
  <conditionalFormatting sqref="S78">
    <cfRule type="duplicateValues" dxfId="2325" priority="467" stopIfTrue="1"/>
  </conditionalFormatting>
  <conditionalFormatting sqref="S78">
    <cfRule type="duplicateValues" dxfId="2324" priority="458" stopIfTrue="1"/>
  </conditionalFormatting>
  <conditionalFormatting sqref="S588:S65536 S1">
    <cfRule type="duplicateValues" dxfId="2323" priority="885" stopIfTrue="1"/>
  </conditionalFormatting>
  <conditionalFormatting sqref="S588:S65536">
    <cfRule type="duplicateValues" dxfId="2322" priority="886" stopIfTrue="1"/>
  </conditionalFormatting>
  <conditionalFormatting sqref="E588:E65536 E1">
    <cfRule type="duplicateValues" dxfId="2321" priority="887" stopIfTrue="1"/>
  </conditionalFormatting>
  <conditionalFormatting sqref="S588:S65536 E1 S1 E588:E65536">
    <cfRule type="duplicateValues" dxfId="2320" priority="888" stopIfTrue="1"/>
  </conditionalFormatting>
  <conditionalFormatting sqref="S588:S65536">
    <cfRule type="duplicateValues" dxfId="2319" priority="889" stopIfTrue="1"/>
    <cfRule type="duplicateValues" dxfId="2318" priority="890" stopIfTrue="1"/>
  </conditionalFormatting>
  <conditionalFormatting sqref="E588:E65536">
    <cfRule type="duplicateValues" dxfId="2317" priority="891" stopIfTrue="1"/>
  </conditionalFormatting>
  <conditionalFormatting sqref="S413">
    <cfRule type="duplicateValues" dxfId="2316" priority="457" stopIfTrue="1"/>
  </conditionalFormatting>
  <conditionalFormatting sqref="S413">
    <cfRule type="duplicateValues" dxfId="2315" priority="456" stopIfTrue="1"/>
  </conditionalFormatting>
  <conditionalFormatting sqref="S413">
    <cfRule type="duplicateValues" dxfId="2314" priority="455" stopIfTrue="1"/>
  </conditionalFormatting>
  <conditionalFormatting sqref="S413">
    <cfRule type="duplicateValues" dxfId="2313" priority="454" stopIfTrue="1"/>
  </conditionalFormatting>
  <conditionalFormatting sqref="S413">
    <cfRule type="duplicateValues" dxfId="2312" priority="453" stopIfTrue="1"/>
  </conditionalFormatting>
  <conditionalFormatting sqref="S413">
    <cfRule type="duplicateValues" dxfId="2311" priority="452" stopIfTrue="1"/>
  </conditionalFormatting>
  <conditionalFormatting sqref="S413">
    <cfRule type="duplicateValues" dxfId="2310" priority="450" stopIfTrue="1"/>
    <cfRule type="duplicateValues" dxfId="2309" priority="451" stopIfTrue="1"/>
  </conditionalFormatting>
  <conditionalFormatting sqref="S413">
    <cfRule type="duplicateValues" dxfId="2308" priority="449" stopIfTrue="1"/>
  </conditionalFormatting>
  <conditionalFormatting sqref="S413">
    <cfRule type="duplicateValues" dxfId="2307" priority="448" stopIfTrue="1"/>
  </conditionalFormatting>
  <conditionalFormatting sqref="S342">
    <cfRule type="duplicateValues" dxfId="2306" priority="447" stopIfTrue="1"/>
  </conditionalFormatting>
  <conditionalFormatting sqref="S342">
    <cfRule type="duplicateValues" dxfId="2305" priority="446" stopIfTrue="1"/>
  </conditionalFormatting>
  <conditionalFormatting sqref="S342">
    <cfRule type="duplicateValues" dxfId="2304" priority="445" stopIfTrue="1"/>
  </conditionalFormatting>
  <conditionalFormatting sqref="S342">
    <cfRule type="duplicateValues" dxfId="2303" priority="444" stopIfTrue="1"/>
  </conditionalFormatting>
  <conditionalFormatting sqref="S342">
    <cfRule type="duplicateValues" dxfId="2302" priority="443" stopIfTrue="1"/>
  </conditionalFormatting>
  <conditionalFormatting sqref="S342">
    <cfRule type="duplicateValues" dxfId="2301" priority="442" stopIfTrue="1"/>
  </conditionalFormatting>
  <conditionalFormatting sqref="S342">
    <cfRule type="duplicateValues" dxfId="2300" priority="441" stopIfTrue="1"/>
  </conditionalFormatting>
  <conditionalFormatting sqref="S342">
    <cfRule type="duplicateValues" dxfId="2299" priority="439" stopIfTrue="1"/>
    <cfRule type="duplicateValues" dxfId="2298" priority="440" stopIfTrue="1"/>
  </conditionalFormatting>
  <conditionalFormatting sqref="S342">
    <cfRule type="duplicateValues" dxfId="2297" priority="438" stopIfTrue="1"/>
  </conditionalFormatting>
  <conditionalFormatting sqref="S193">
    <cfRule type="duplicateValues" dxfId="2296" priority="437" stopIfTrue="1"/>
  </conditionalFormatting>
  <conditionalFormatting sqref="S193">
    <cfRule type="duplicateValues" dxfId="2295" priority="436" stopIfTrue="1"/>
  </conditionalFormatting>
  <conditionalFormatting sqref="S193">
    <cfRule type="duplicateValues" dxfId="2294" priority="435" stopIfTrue="1"/>
  </conditionalFormatting>
  <conditionalFormatting sqref="S193">
    <cfRule type="duplicateValues" dxfId="2293" priority="434" stopIfTrue="1"/>
  </conditionalFormatting>
  <conditionalFormatting sqref="S193">
    <cfRule type="duplicateValues" dxfId="2292" priority="433" stopIfTrue="1"/>
  </conditionalFormatting>
  <conditionalFormatting sqref="S193">
    <cfRule type="duplicateValues" dxfId="2291" priority="432" stopIfTrue="1"/>
  </conditionalFormatting>
  <conditionalFormatting sqref="S193">
    <cfRule type="duplicateValues" dxfId="2290" priority="430" stopIfTrue="1"/>
    <cfRule type="duplicateValues" dxfId="2289" priority="431" stopIfTrue="1"/>
  </conditionalFormatting>
  <conditionalFormatting sqref="S193">
    <cfRule type="duplicateValues" dxfId="2288" priority="429" stopIfTrue="1"/>
  </conditionalFormatting>
  <conditionalFormatting sqref="S193">
    <cfRule type="duplicateValues" dxfId="2287" priority="428" stopIfTrue="1"/>
  </conditionalFormatting>
  <conditionalFormatting sqref="S147">
    <cfRule type="duplicateValues" dxfId="2286" priority="427" stopIfTrue="1"/>
  </conditionalFormatting>
  <conditionalFormatting sqref="S147">
    <cfRule type="duplicateValues" dxfId="2285" priority="426" stopIfTrue="1"/>
  </conditionalFormatting>
  <conditionalFormatting sqref="S147">
    <cfRule type="duplicateValues" dxfId="2284" priority="425" stopIfTrue="1"/>
  </conditionalFormatting>
  <conditionalFormatting sqref="S147">
    <cfRule type="duplicateValues" dxfId="2283" priority="424" stopIfTrue="1"/>
  </conditionalFormatting>
  <conditionalFormatting sqref="S147">
    <cfRule type="duplicateValues" dxfId="2282" priority="423" stopIfTrue="1"/>
  </conditionalFormatting>
  <conditionalFormatting sqref="S147">
    <cfRule type="duplicateValues" dxfId="2281" priority="422" stopIfTrue="1"/>
  </conditionalFormatting>
  <conditionalFormatting sqref="S147">
    <cfRule type="duplicateValues" dxfId="2280" priority="420" stopIfTrue="1"/>
    <cfRule type="duplicateValues" dxfId="2279" priority="421" stopIfTrue="1"/>
  </conditionalFormatting>
  <conditionalFormatting sqref="S147">
    <cfRule type="duplicateValues" dxfId="2278" priority="419" stopIfTrue="1"/>
  </conditionalFormatting>
  <conditionalFormatting sqref="S147">
    <cfRule type="duplicateValues" dxfId="2277" priority="418" stopIfTrue="1"/>
  </conditionalFormatting>
  <conditionalFormatting sqref="S330">
    <cfRule type="duplicateValues" dxfId="2276" priority="417" stopIfTrue="1"/>
  </conditionalFormatting>
  <conditionalFormatting sqref="S330">
    <cfRule type="duplicateValues" dxfId="2275" priority="416" stopIfTrue="1"/>
  </conditionalFormatting>
  <conditionalFormatting sqref="S330">
    <cfRule type="duplicateValues" dxfId="2274" priority="415" stopIfTrue="1"/>
  </conditionalFormatting>
  <conditionalFormatting sqref="S330">
    <cfRule type="duplicateValues" dxfId="2273" priority="414" stopIfTrue="1"/>
  </conditionalFormatting>
  <conditionalFormatting sqref="S330">
    <cfRule type="duplicateValues" dxfId="2272" priority="413" stopIfTrue="1"/>
  </conditionalFormatting>
  <conditionalFormatting sqref="S330">
    <cfRule type="duplicateValues" dxfId="2271" priority="412" stopIfTrue="1"/>
  </conditionalFormatting>
  <conditionalFormatting sqref="S330">
    <cfRule type="duplicateValues" dxfId="2270" priority="410" stopIfTrue="1"/>
    <cfRule type="duplicateValues" dxfId="2269" priority="411" stopIfTrue="1"/>
  </conditionalFormatting>
  <conditionalFormatting sqref="S330">
    <cfRule type="duplicateValues" dxfId="2268" priority="409" stopIfTrue="1"/>
  </conditionalFormatting>
  <conditionalFormatting sqref="S330">
    <cfRule type="duplicateValues" dxfId="2267" priority="408" stopIfTrue="1"/>
  </conditionalFormatting>
  <conditionalFormatting sqref="S162">
    <cfRule type="duplicateValues" dxfId="2266" priority="406" stopIfTrue="1"/>
  </conditionalFormatting>
  <conditionalFormatting sqref="S162">
    <cfRule type="duplicateValues" dxfId="2265" priority="404" stopIfTrue="1"/>
    <cfRule type="duplicateValues" dxfId="2264" priority="405" stopIfTrue="1"/>
  </conditionalFormatting>
  <conditionalFormatting sqref="S162">
    <cfRule type="duplicateValues" dxfId="2263" priority="403" stopIfTrue="1"/>
  </conditionalFormatting>
  <conditionalFormatting sqref="S162">
    <cfRule type="duplicateValues" dxfId="2262" priority="402" stopIfTrue="1"/>
  </conditionalFormatting>
  <conditionalFormatting sqref="S162">
    <cfRule type="duplicateValues" dxfId="2261" priority="401" stopIfTrue="1"/>
  </conditionalFormatting>
  <conditionalFormatting sqref="S162">
    <cfRule type="duplicateValues" dxfId="2260" priority="407" stopIfTrue="1"/>
  </conditionalFormatting>
  <conditionalFormatting sqref="S348">
    <cfRule type="duplicateValues" dxfId="2259" priority="393" stopIfTrue="1"/>
  </conditionalFormatting>
  <conditionalFormatting sqref="S348">
    <cfRule type="duplicateValues" dxfId="2258" priority="392" stopIfTrue="1"/>
  </conditionalFormatting>
  <conditionalFormatting sqref="S348">
    <cfRule type="duplicateValues" dxfId="2257" priority="391" stopIfTrue="1"/>
  </conditionalFormatting>
  <conditionalFormatting sqref="S348">
    <cfRule type="duplicateValues" dxfId="2256" priority="394" stopIfTrue="1"/>
  </conditionalFormatting>
  <conditionalFormatting sqref="S348">
    <cfRule type="duplicateValues" dxfId="2255" priority="395" stopIfTrue="1"/>
  </conditionalFormatting>
  <conditionalFormatting sqref="S348">
    <cfRule type="duplicateValues" dxfId="2254" priority="396" stopIfTrue="1"/>
    <cfRule type="duplicateValues" dxfId="2253" priority="397" stopIfTrue="1"/>
  </conditionalFormatting>
  <conditionalFormatting sqref="S348">
    <cfRule type="duplicateValues" dxfId="2252" priority="398" stopIfTrue="1"/>
  </conditionalFormatting>
  <conditionalFormatting sqref="S348">
    <cfRule type="duplicateValues" dxfId="2251" priority="399" stopIfTrue="1"/>
  </conditionalFormatting>
  <conditionalFormatting sqref="S348">
    <cfRule type="duplicateValues" dxfId="2250" priority="400" stopIfTrue="1"/>
  </conditionalFormatting>
  <conditionalFormatting sqref="S14">
    <cfRule type="duplicateValues" dxfId="2249" priority="390" stopIfTrue="1"/>
  </conditionalFormatting>
  <conditionalFormatting sqref="S14">
    <cfRule type="duplicateValues" dxfId="2248" priority="389" stopIfTrue="1"/>
  </conditionalFormatting>
  <conditionalFormatting sqref="S14">
    <cfRule type="duplicateValues" dxfId="2247" priority="388" stopIfTrue="1"/>
  </conditionalFormatting>
  <conditionalFormatting sqref="S14">
    <cfRule type="duplicateValues" dxfId="2246" priority="387" stopIfTrue="1"/>
  </conditionalFormatting>
  <conditionalFormatting sqref="S14">
    <cfRule type="duplicateValues" dxfId="2245" priority="386" stopIfTrue="1"/>
  </conditionalFormatting>
  <conditionalFormatting sqref="S14">
    <cfRule type="duplicateValues" dxfId="2244" priority="385" stopIfTrue="1"/>
  </conditionalFormatting>
  <conditionalFormatting sqref="S14">
    <cfRule type="duplicateValues" dxfId="2243" priority="383" stopIfTrue="1"/>
    <cfRule type="duplicateValues" dxfId="2242" priority="384" stopIfTrue="1"/>
  </conditionalFormatting>
  <conditionalFormatting sqref="S14">
    <cfRule type="duplicateValues" dxfId="2241" priority="382" stopIfTrue="1"/>
  </conditionalFormatting>
  <conditionalFormatting sqref="S14">
    <cfRule type="duplicateValues" dxfId="2240" priority="381" stopIfTrue="1"/>
  </conditionalFormatting>
  <conditionalFormatting sqref="S195">
    <cfRule type="duplicateValues" dxfId="2239" priority="373" stopIfTrue="1"/>
  </conditionalFormatting>
  <conditionalFormatting sqref="S195">
    <cfRule type="duplicateValues" dxfId="2238" priority="372" stopIfTrue="1"/>
  </conditionalFormatting>
  <conditionalFormatting sqref="S195">
    <cfRule type="duplicateValues" dxfId="2237" priority="371" stopIfTrue="1"/>
  </conditionalFormatting>
  <conditionalFormatting sqref="S195">
    <cfRule type="duplicateValues" dxfId="2236" priority="380" stopIfTrue="1"/>
  </conditionalFormatting>
  <conditionalFormatting sqref="S195">
    <cfRule type="duplicateValues" dxfId="2235" priority="374" stopIfTrue="1"/>
  </conditionalFormatting>
  <conditionalFormatting sqref="S195">
    <cfRule type="duplicateValues" dxfId="2234" priority="375" stopIfTrue="1"/>
  </conditionalFormatting>
  <conditionalFormatting sqref="S195">
    <cfRule type="duplicateValues" dxfId="2233" priority="376" stopIfTrue="1"/>
    <cfRule type="duplicateValues" dxfId="2232" priority="377" stopIfTrue="1"/>
  </conditionalFormatting>
  <conditionalFormatting sqref="S195">
    <cfRule type="duplicateValues" dxfId="2231" priority="378" stopIfTrue="1"/>
  </conditionalFormatting>
  <conditionalFormatting sqref="S195">
    <cfRule type="duplicateValues" dxfId="2230" priority="379" stopIfTrue="1"/>
  </conditionalFormatting>
  <conditionalFormatting sqref="S65">
    <cfRule type="duplicateValues" dxfId="2229" priority="370" stopIfTrue="1"/>
  </conditionalFormatting>
  <conditionalFormatting sqref="S65">
    <cfRule type="duplicateValues" dxfId="2228" priority="369" stopIfTrue="1"/>
  </conditionalFormatting>
  <conditionalFormatting sqref="S65">
    <cfRule type="duplicateValues" dxfId="2227" priority="368" stopIfTrue="1"/>
  </conditionalFormatting>
  <conditionalFormatting sqref="S65">
    <cfRule type="duplicateValues" dxfId="2226" priority="367" stopIfTrue="1"/>
  </conditionalFormatting>
  <conditionalFormatting sqref="S65">
    <cfRule type="duplicateValues" dxfId="2225" priority="366" stopIfTrue="1"/>
  </conditionalFormatting>
  <conditionalFormatting sqref="S124">
    <cfRule type="duplicateValues" dxfId="2224" priority="356" stopIfTrue="1"/>
  </conditionalFormatting>
  <conditionalFormatting sqref="S124">
    <cfRule type="duplicateValues" dxfId="2223" priority="357" stopIfTrue="1"/>
  </conditionalFormatting>
  <conditionalFormatting sqref="S124">
    <cfRule type="duplicateValues" dxfId="2222" priority="358" stopIfTrue="1"/>
  </conditionalFormatting>
  <conditionalFormatting sqref="S124">
    <cfRule type="duplicateValues" dxfId="2221" priority="359" stopIfTrue="1"/>
  </conditionalFormatting>
  <conditionalFormatting sqref="S124">
    <cfRule type="duplicateValues" dxfId="2220" priority="360" stopIfTrue="1"/>
    <cfRule type="duplicateValues" dxfId="2219" priority="361" stopIfTrue="1"/>
  </conditionalFormatting>
  <conditionalFormatting sqref="S124">
    <cfRule type="duplicateValues" dxfId="2218" priority="362" stopIfTrue="1"/>
  </conditionalFormatting>
  <conditionalFormatting sqref="S124">
    <cfRule type="duplicateValues" dxfId="2217" priority="363" stopIfTrue="1"/>
  </conditionalFormatting>
  <conditionalFormatting sqref="S124">
    <cfRule type="duplicateValues" dxfId="2216" priority="364" stopIfTrue="1"/>
  </conditionalFormatting>
  <conditionalFormatting sqref="S124">
    <cfRule type="duplicateValues" dxfId="2215" priority="365" stopIfTrue="1"/>
  </conditionalFormatting>
  <conditionalFormatting sqref="S124">
    <cfRule type="duplicateValues" dxfId="2214" priority="355" stopIfTrue="1"/>
  </conditionalFormatting>
  <conditionalFormatting sqref="S200">
    <cfRule type="duplicateValues" dxfId="2213" priority="345" stopIfTrue="1"/>
  </conditionalFormatting>
  <conditionalFormatting sqref="S200">
    <cfRule type="duplicateValues" dxfId="2212" priority="346" stopIfTrue="1"/>
  </conditionalFormatting>
  <conditionalFormatting sqref="S200">
    <cfRule type="duplicateValues" dxfId="2211" priority="347" stopIfTrue="1"/>
  </conditionalFormatting>
  <conditionalFormatting sqref="S200">
    <cfRule type="duplicateValues" dxfId="2210" priority="348" stopIfTrue="1"/>
  </conditionalFormatting>
  <conditionalFormatting sqref="S200">
    <cfRule type="duplicateValues" dxfId="2209" priority="349" stopIfTrue="1"/>
    <cfRule type="duplicateValues" dxfId="2208" priority="350" stopIfTrue="1"/>
  </conditionalFormatting>
  <conditionalFormatting sqref="S200">
    <cfRule type="duplicateValues" dxfId="2207" priority="351" stopIfTrue="1"/>
  </conditionalFormatting>
  <conditionalFormatting sqref="S200">
    <cfRule type="duplicateValues" dxfId="2206" priority="352" stopIfTrue="1"/>
  </conditionalFormatting>
  <conditionalFormatting sqref="S200">
    <cfRule type="duplicateValues" dxfId="2205" priority="353" stopIfTrue="1"/>
  </conditionalFormatting>
  <conditionalFormatting sqref="S200">
    <cfRule type="duplicateValues" dxfId="2204" priority="354" stopIfTrue="1"/>
  </conditionalFormatting>
  <conditionalFormatting sqref="S200">
    <cfRule type="duplicateValues" dxfId="2203" priority="344" stopIfTrue="1"/>
  </conditionalFormatting>
  <conditionalFormatting sqref="S213:S216">
    <cfRule type="duplicateValues" dxfId="2202" priority="337" stopIfTrue="1"/>
  </conditionalFormatting>
  <conditionalFormatting sqref="S213:S216">
    <cfRule type="duplicateValues" dxfId="2201" priority="338" stopIfTrue="1"/>
  </conditionalFormatting>
  <conditionalFormatting sqref="S213:S216">
    <cfRule type="duplicateValues" dxfId="2200" priority="339" stopIfTrue="1"/>
  </conditionalFormatting>
  <conditionalFormatting sqref="S213:S216">
    <cfRule type="duplicateValues" dxfId="2199" priority="335" stopIfTrue="1"/>
    <cfRule type="duplicateValues" dxfId="2198" priority="336" stopIfTrue="1"/>
  </conditionalFormatting>
  <conditionalFormatting sqref="S213:S216">
    <cfRule type="duplicateValues" dxfId="2197" priority="334" stopIfTrue="1"/>
  </conditionalFormatting>
  <conditionalFormatting sqref="S213:S216">
    <cfRule type="duplicateValues" dxfId="2196" priority="340" stopIfTrue="1"/>
  </conditionalFormatting>
  <conditionalFormatting sqref="S213:S216">
    <cfRule type="duplicateValues" dxfId="2195" priority="341" stopIfTrue="1"/>
  </conditionalFormatting>
  <conditionalFormatting sqref="S213:S216">
    <cfRule type="duplicateValues" dxfId="2194" priority="342" stopIfTrue="1"/>
  </conditionalFormatting>
  <conditionalFormatting sqref="S213:S216">
    <cfRule type="duplicateValues" dxfId="2193" priority="343" stopIfTrue="1"/>
  </conditionalFormatting>
  <conditionalFormatting sqref="S213:S216">
    <cfRule type="duplicateValues" dxfId="2192" priority="333" stopIfTrue="1"/>
  </conditionalFormatting>
  <conditionalFormatting sqref="S114">
    <cfRule type="duplicateValues" dxfId="2191" priority="326" stopIfTrue="1"/>
  </conditionalFormatting>
  <conditionalFormatting sqref="S114">
    <cfRule type="duplicateValues" dxfId="2190" priority="327" stopIfTrue="1"/>
  </conditionalFormatting>
  <conditionalFormatting sqref="S114">
    <cfRule type="duplicateValues" dxfId="2189" priority="328" stopIfTrue="1"/>
  </conditionalFormatting>
  <conditionalFormatting sqref="S114">
    <cfRule type="duplicateValues" dxfId="2188" priority="324" stopIfTrue="1"/>
    <cfRule type="duplicateValues" dxfId="2187" priority="325" stopIfTrue="1"/>
  </conditionalFormatting>
  <conditionalFormatting sqref="S114">
    <cfRule type="duplicateValues" dxfId="2186" priority="323" stopIfTrue="1"/>
  </conditionalFormatting>
  <conditionalFormatting sqref="S114">
    <cfRule type="duplicateValues" dxfId="2185" priority="329" stopIfTrue="1"/>
  </conditionalFormatting>
  <conditionalFormatting sqref="S114">
    <cfRule type="duplicateValues" dxfId="2184" priority="330" stopIfTrue="1"/>
  </conditionalFormatting>
  <conditionalFormatting sqref="S114">
    <cfRule type="duplicateValues" dxfId="2183" priority="331" stopIfTrue="1"/>
  </conditionalFormatting>
  <conditionalFormatting sqref="S114">
    <cfRule type="duplicateValues" dxfId="2182" priority="332" stopIfTrue="1"/>
  </conditionalFormatting>
  <conditionalFormatting sqref="S114">
    <cfRule type="duplicateValues" dxfId="2181" priority="322" stopIfTrue="1"/>
  </conditionalFormatting>
  <conditionalFormatting sqref="S232">
    <cfRule type="duplicateValues" dxfId="2180" priority="312" stopIfTrue="1"/>
  </conditionalFormatting>
  <conditionalFormatting sqref="S232">
    <cfRule type="duplicateValues" dxfId="2179" priority="313" stopIfTrue="1"/>
  </conditionalFormatting>
  <conditionalFormatting sqref="S232">
    <cfRule type="duplicateValues" dxfId="2178" priority="314" stopIfTrue="1"/>
  </conditionalFormatting>
  <conditionalFormatting sqref="S232">
    <cfRule type="duplicateValues" dxfId="2177" priority="315" stopIfTrue="1"/>
  </conditionalFormatting>
  <conditionalFormatting sqref="S232">
    <cfRule type="duplicateValues" dxfId="2176" priority="316" stopIfTrue="1"/>
  </conditionalFormatting>
  <conditionalFormatting sqref="S232">
    <cfRule type="duplicateValues" dxfId="2175" priority="317" stopIfTrue="1"/>
    <cfRule type="duplicateValues" dxfId="2174" priority="318" stopIfTrue="1"/>
  </conditionalFormatting>
  <conditionalFormatting sqref="S232">
    <cfRule type="duplicateValues" dxfId="2173" priority="319" stopIfTrue="1"/>
  </conditionalFormatting>
  <conditionalFormatting sqref="S232">
    <cfRule type="duplicateValues" dxfId="2172" priority="320" stopIfTrue="1"/>
  </conditionalFormatting>
  <conditionalFormatting sqref="S232">
    <cfRule type="duplicateValues" dxfId="2171" priority="321" stopIfTrue="1"/>
  </conditionalFormatting>
  <conditionalFormatting sqref="S232">
    <cfRule type="duplicateValues" dxfId="2170" priority="311" stopIfTrue="1"/>
  </conditionalFormatting>
  <conditionalFormatting sqref="S565">
    <cfRule type="duplicateValues" dxfId="2169" priority="301" stopIfTrue="1"/>
  </conditionalFormatting>
  <conditionalFormatting sqref="S565">
    <cfRule type="duplicateValues" dxfId="2168" priority="302" stopIfTrue="1"/>
  </conditionalFormatting>
  <conditionalFormatting sqref="S565">
    <cfRule type="duplicateValues" dxfId="2167" priority="303" stopIfTrue="1"/>
  </conditionalFormatting>
  <conditionalFormatting sqref="S565">
    <cfRule type="duplicateValues" dxfId="2166" priority="304" stopIfTrue="1"/>
  </conditionalFormatting>
  <conditionalFormatting sqref="S565">
    <cfRule type="duplicateValues" dxfId="2165" priority="305" stopIfTrue="1"/>
    <cfRule type="duplicateValues" dxfId="2164" priority="306" stopIfTrue="1"/>
  </conditionalFormatting>
  <conditionalFormatting sqref="S565">
    <cfRule type="duplicateValues" dxfId="2163" priority="307" stopIfTrue="1"/>
  </conditionalFormatting>
  <conditionalFormatting sqref="S565">
    <cfRule type="duplicateValues" dxfId="2162" priority="308" stopIfTrue="1"/>
  </conditionalFormatting>
  <conditionalFormatting sqref="S565">
    <cfRule type="duplicateValues" dxfId="2161" priority="309" stopIfTrue="1"/>
  </conditionalFormatting>
  <conditionalFormatting sqref="S565">
    <cfRule type="duplicateValues" dxfId="2160" priority="310" stopIfTrue="1"/>
  </conditionalFormatting>
  <conditionalFormatting sqref="S565">
    <cfRule type="duplicateValues" dxfId="2159" priority="300" stopIfTrue="1"/>
  </conditionalFormatting>
  <conditionalFormatting sqref="S394">
    <cfRule type="duplicateValues" dxfId="2158" priority="290" stopIfTrue="1"/>
  </conditionalFormatting>
  <conditionalFormatting sqref="S394">
    <cfRule type="duplicateValues" dxfId="2157" priority="291" stopIfTrue="1"/>
  </conditionalFormatting>
  <conditionalFormatting sqref="S394">
    <cfRule type="duplicateValues" dxfId="2156" priority="292" stopIfTrue="1"/>
  </conditionalFormatting>
  <conditionalFormatting sqref="S394">
    <cfRule type="duplicateValues" dxfId="2155" priority="293" stopIfTrue="1"/>
  </conditionalFormatting>
  <conditionalFormatting sqref="S394">
    <cfRule type="duplicateValues" dxfId="2154" priority="294" stopIfTrue="1"/>
    <cfRule type="duplicateValues" dxfId="2153" priority="295" stopIfTrue="1"/>
  </conditionalFormatting>
  <conditionalFormatting sqref="S394">
    <cfRule type="duplicateValues" dxfId="2152" priority="296" stopIfTrue="1"/>
  </conditionalFormatting>
  <conditionalFormatting sqref="S394">
    <cfRule type="duplicateValues" dxfId="2151" priority="297" stopIfTrue="1"/>
  </conditionalFormatting>
  <conditionalFormatting sqref="S394">
    <cfRule type="duplicateValues" dxfId="2150" priority="298" stopIfTrue="1"/>
  </conditionalFormatting>
  <conditionalFormatting sqref="S394">
    <cfRule type="duplicateValues" dxfId="2149" priority="299" stopIfTrue="1"/>
  </conditionalFormatting>
  <conditionalFormatting sqref="S394">
    <cfRule type="duplicateValues" dxfId="2148" priority="289" stopIfTrue="1"/>
  </conditionalFormatting>
  <conditionalFormatting sqref="S29">
    <cfRule type="duplicateValues" dxfId="2147" priority="279" stopIfTrue="1"/>
  </conditionalFormatting>
  <conditionalFormatting sqref="S29">
    <cfRule type="duplicateValues" dxfId="2146" priority="280" stopIfTrue="1"/>
  </conditionalFormatting>
  <conditionalFormatting sqref="S29">
    <cfRule type="duplicateValues" dxfId="2145" priority="281" stopIfTrue="1"/>
  </conditionalFormatting>
  <conditionalFormatting sqref="S29">
    <cfRule type="duplicateValues" dxfId="2144" priority="282" stopIfTrue="1"/>
  </conditionalFormatting>
  <conditionalFormatting sqref="S29">
    <cfRule type="duplicateValues" dxfId="2143" priority="283" stopIfTrue="1"/>
    <cfRule type="duplicateValues" dxfId="2142" priority="284" stopIfTrue="1"/>
  </conditionalFormatting>
  <conditionalFormatting sqref="S29">
    <cfRule type="duplicateValues" dxfId="2141" priority="285" stopIfTrue="1"/>
  </conditionalFormatting>
  <conditionalFormatting sqref="S29">
    <cfRule type="duplicateValues" dxfId="2140" priority="286" stopIfTrue="1"/>
  </conditionalFormatting>
  <conditionalFormatting sqref="S29">
    <cfRule type="duplicateValues" dxfId="2139" priority="287" stopIfTrue="1"/>
  </conditionalFormatting>
  <conditionalFormatting sqref="S29">
    <cfRule type="duplicateValues" dxfId="2138" priority="288" stopIfTrue="1"/>
  </conditionalFormatting>
  <conditionalFormatting sqref="S29">
    <cfRule type="duplicateValues" dxfId="2137" priority="278" stopIfTrue="1"/>
  </conditionalFormatting>
  <conditionalFormatting sqref="S105">
    <cfRule type="duplicateValues" dxfId="2136" priority="268" stopIfTrue="1"/>
  </conditionalFormatting>
  <conditionalFormatting sqref="S105">
    <cfRule type="duplicateValues" dxfId="2135" priority="269" stopIfTrue="1"/>
  </conditionalFormatting>
  <conditionalFormatting sqref="S105">
    <cfRule type="duplicateValues" dxfId="2134" priority="270" stopIfTrue="1"/>
  </conditionalFormatting>
  <conditionalFormatting sqref="S105">
    <cfRule type="duplicateValues" dxfId="2133" priority="271" stopIfTrue="1"/>
  </conditionalFormatting>
  <conditionalFormatting sqref="S105">
    <cfRule type="duplicateValues" dxfId="2132" priority="272" stopIfTrue="1"/>
    <cfRule type="duplicateValues" dxfId="2131" priority="273" stopIfTrue="1"/>
  </conditionalFormatting>
  <conditionalFormatting sqref="S105">
    <cfRule type="duplicateValues" dxfId="2130" priority="274" stopIfTrue="1"/>
  </conditionalFormatting>
  <conditionalFormatting sqref="S105">
    <cfRule type="duplicateValues" dxfId="2129" priority="275" stopIfTrue="1"/>
  </conditionalFormatting>
  <conditionalFormatting sqref="S105">
    <cfRule type="duplicateValues" dxfId="2128" priority="276" stopIfTrue="1"/>
  </conditionalFormatting>
  <conditionalFormatting sqref="S105">
    <cfRule type="duplicateValues" dxfId="2127" priority="277" stopIfTrue="1"/>
  </conditionalFormatting>
  <conditionalFormatting sqref="S105">
    <cfRule type="duplicateValues" dxfId="2126" priority="267" stopIfTrue="1"/>
  </conditionalFormatting>
  <conditionalFormatting sqref="S276">
    <cfRule type="duplicateValues" dxfId="2125" priority="257" stopIfTrue="1"/>
  </conditionalFormatting>
  <conditionalFormatting sqref="S276">
    <cfRule type="duplicateValues" dxfId="2124" priority="258" stopIfTrue="1"/>
  </conditionalFormatting>
  <conditionalFormatting sqref="S276">
    <cfRule type="duplicateValues" dxfId="2123" priority="259" stopIfTrue="1"/>
  </conditionalFormatting>
  <conditionalFormatting sqref="S276">
    <cfRule type="duplicateValues" dxfId="2122" priority="260" stopIfTrue="1"/>
  </conditionalFormatting>
  <conditionalFormatting sqref="S276">
    <cfRule type="duplicateValues" dxfId="2121" priority="261" stopIfTrue="1"/>
    <cfRule type="duplicateValues" dxfId="2120" priority="262" stopIfTrue="1"/>
  </conditionalFormatting>
  <conditionalFormatting sqref="S276">
    <cfRule type="duplicateValues" dxfId="2119" priority="263" stopIfTrue="1"/>
  </conditionalFormatting>
  <conditionalFormatting sqref="S276">
    <cfRule type="duplicateValues" dxfId="2118" priority="264" stopIfTrue="1"/>
  </conditionalFormatting>
  <conditionalFormatting sqref="S276">
    <cfRule type="duplicateValues" dxfId="2117" priority="265" stopIfTrue="1"/>
  </conditionalFormatting>
  <conditionalFormatting sqref="S276">
    <cfRule type="duplicateValues" dxfId="2116" priority="266" stopIfTrue="1"/>
  </conditionalFormatting>
  <conditionalFormatting sqref="S276">
    <cfRule type="duplicateValues" dxfId="2115" priority="256" stopIfTrue="1"/>
  </conditionalFormatting>
  <conditionalFormatting sqref="S140">
    <cfRule type="duplicateValues" dxfId="2114" priority="246" stopIfTrue="1"/>
  </conditionalFormatting>
  <conditionalFormatting sqref="S140">
    <cfRule type="duplicateValues" dxfId="2113" priority="247" stopIfTrue="1"/>
  </conditionalFormatting>
  <conditionalFormatting sqref="S140">
    <cfRule type="duplicateValues" dxfId="2112" priority="248" stopIfTrue="1"/>
  </conditionalFormatting>
  <conditionalFormatting sqref="S140">
    <cfRule type="duplicateValues" dxfId="2111" priority="249" stopIfTrue="1"/>
  </conditionalFormatting>
  <conditionalFormatting sqref="S140">
    <cfRule type="duplicateValues" dxfId="2110" priority="250" stopIfTrue="1"/>
    <cfRule type="duplicateValues" dxfId="2109" priority="251" stopIfTrue="1"/>
  </conditionalFormatting>
  <conditionalFormatting sqref="S140">
    <cfRule type="duplicateValues" dxfId="2108" priority="252" stopIfTrue="1"/>
  </conditionalFormatting>
  <conditionalFormatting sqref="S140">
    <cfRule type="duplicateValues" dxfId="2107" priority="253" stopIfTrue="1"/>
  </conditionalFormatting>
  <conditionalFormatting sqref="S140">
    <cfRule type="duplicateValues" dxfId="2106" priority="254" stopIfTrue="1"/>
  </conditionalFormatting>
  <conditionalFormatting sqref="S140">
    <cfRule type="duplicateValues" dxfId="2105" priority="255" stopIfTrue="1"/>
  </conditionalFormatting>
  <conditionalFormatting sqref="S140">
    <cfRule type="duplicateValues" dxfId="2104" priority="245" stopIfTrue="1"/>
  </conditionalFormatting>
  <conditionalFormatting sqref="S15">
    <cfRule type="duplicateValues" dxfId="2103" priority="235" stopIfTrue="1"/>
  </conditionalFormatting>
  <conditionalFormatting sqref="S15">
    <cfRule type="duplicateValues" dxfId="2102" priority="236" stopIfTrue="1"/>
  </conditionalFormatting>
  <conditionalFormatting sqref="S15">
    <cfRule type="duplicateValues" dxfId="2101" priority="237" stopIfTrue="1"/>
  </conditionalFormatting>
  <conditionalFormatting sqref="S15">
    <cfRule type="duplicateValues" dxfId="2100" priority="238" stopIfTrue="1"/>
  </conditionalFormatting>
  <conditionalFormatting sqref="S15">
    <cfRule type="duplicateValues" dxfId="2099" priority="239" stopIfTrue="1"/>
    <cfRule type="duplicateValues" dxfId="2098" priority="240" stopIfTrue="1"/>
  </conditionalFormatting>
  <conditionalFormatting sqref="S15">
    <cfRule type="duplicateValues" dxfId="2097" priority="241" stopIfTrue="1"/>
  </conditionalFormatting>
  <conditionalFormatting sqref="S15">
    <cfRule type="duplicateValues" dxfId="2096" priority="242" stopIfTrue="1"/>
  </conditionalFormatting>
  <conditionalFormatting sqref="S15">
    <cfRule type="duplicateValues" dxfId="2095" priority="243" stopIfTrue="1"/>
  </conditionalFormatting>
  <conditionalFormatting sqref="S15">
    <cfRule type="duplicateValues" dxfId="2094" priority="244" stopIfTrue="1"/>
  </conditionalFormatting>
  <conditionalFormatting sqref="S15">
    <cfRule type="duplicateValues" dxfId="2093" priority="234" stopIfTrue="1"/>
  </conditionalFormatting>
  <conditionalFormatting sqref="S79">
    <cfRule type="duplicateValues" dxfId="2092" priority="226" stopIfTrue="1"/>
  </conditionalFormatting>
  <conditionalFormatting sqref="S79">
    <cfRule type="duplicateValues" dxfId="2091" priority="225" stopIfTrue="1"/>
  </conditionalFormatting>
  <conditionalFormatting sqref="S79">
    <cfRule type="duplicateValues" dxfId="2090" priority="224" stopIfTrue="1"/>
  </conditionalFormatting>
  <conditionalFormatting sqref="S79">
    <cfRule type="duplicateValues" dxfId="2089" priority="227" stopIfTrue="1"/>
  </conditionalFormatting>
  <conditionalFormatting sqref="S79">
    <cfRule type="duplicateValues" dxfId="2088" priority="228" stopIfTrue="1"/>
  </conditionalFormatting>
  <conditionalFormatting sqref="S79">
    <cfRule type="duplicateValues" dxfId="2087" priority="229" stopIfTrue="1"/>
    <cfRule type="duplicateValues" dxfId="2086" priority="230" stopIfTrue="1"/>
  </conditionalFormatting>
  <conditionalFormatting sqref="S79">
    <cfRule type="duplicateValues" dxfId="2085" priority="231" stopIfTrue="1"/>
  </conditionalFormatting>
  <conditionalFormatting sqref="S79">
    <cfRule type="duplicateValues" dxfId="2084" priority="232" stopIfTrue="1"/>
  </conditionalFormatting>
  <conditionalFormatting sqref="S79">
    <cfRule type="duplicateValues" dxfId="2083" priority="233" stopIfTrue="1"/>
  </conditionalFormatting>
  <conditionalFormatting sqref="S79">
    <cfRule type="duplicateValues" dxfId="2082" priority="223" stopIfTrue="1"/>
  </conditionalFormatting>
  <conditionalFormatting sqref="S329">
    <cfRule type="duplicateValues" dxfId="2081" priority="222" stopIfTrue="1"/>
  </conditionalFormatting>
  <conditionalFormatting sqref="S329">
    <cfRule type="duplicateValues" dxfId="2080" priority="221" stopIfTrue="1"/>
  </conditionalFormatting>
  <conditionalFormatting sqref="S329">
    <cfRule type="duplicateValues" dxfId="2079" priority="220" stopIfTrue="1"/>
  </conditionalFormatting>
  <conditionalFormatting sqref="S329">
    <cfRule type="duplicateValues" dxfId="2078" priority="219" stopIfTrue="1"/>
  </conditionalFormatting>
  <conditionalFormatting sqref="S329">
    <cfRule type="duplicateValues" dxfId="2077" priority="218" stopIfTrue="1"/>
  </conditionalFormatting>
  <conditionalFormatting sqref="S329">
    <cfRule type="duplicateValues" dxfId="2076" priority="217" stopIfTrue="1"/>
  </conditionalFormatting>
  <conditionalFormatting sqref="S329">
    <cfRule type="duplicateValues" dxfId="2075" priority="215" stopIfTrue="1"/>
    <cfRule type="duplicateValues" dxfId="2074" priority="216" stopIfTrue="1"/>
  </conditionalFormatting>
  <conditionalFormatting sqref="S329">
    <cfRule type="duplicateValues" dxfId="2073" priority="214" stopIfTrue="1"/>
  </conditionalFormatting>
  <conditionalFormatting sqref="S329">
    <cfRule type="duplicateValues" dxfId="2072" priority="213" stopIfTrue="1"/>
  </conditionalFormatting>
  <conditionalFormatting sqref="S329">
    <cfRule type="duplicateValues" dxfId="2071" priority="212" stopIfTrue="1"/>
  </conditionalFormatting>
  <conditionalFormatting sqref="S422">
    <cfRule type="duplicateValues" dxfId="2070" priority="202" stopIfTrue="1"/>
  </conditionalFormatting>
  <conditionalFormatting sqref="S422">
    <cfRule type="duplicateValues" dxfId="2069" priority="203" stopIfTrue="1"/>
  </conditionalFormatting>
  <conditionalFormatting sqref="S422">
    <cfRule type="duplicateValues" dxfId="2068" priority="204" stopIfTrue="1"/>
  </conditionalFormatting>
  <conditionalFormatting sqref="S422">
    <cfRule type="duplicateValues" dxfId="2067" priority="205" stopIfTrue="1"/>
  </conditionalFormatting>
  <conditionalFormatting sqref="S422">
    <cfRule type="duplicateValues" dxfId="2066" priority="206" stopIfTrue="1"/>
    <cfRule type="duplicateValues" dxfId="2065" priority="207" stopIfTrue="1"/>
  </conditionalFormatting>
  <conditionalFormatting sqref="S422">
    <cfRule type="duplicateValues" dxfId="2064" priority="208" stopIfTrue="1"/>
  </conditionalFormatting>
  <conditionalFormatting sqref="S422">
    <cfRule type="duplicateValues" dxfId="2063" priority="209" stopIfTrue="1"/>
  </conditionalFormatting>
  <conditionalFormatting sqref="S422">
    <cfRule type="duplicateValues" dxfId="2062" priority="210" stopIfTrue="1"/>
  </conditionalFormatting>
  <conditionalFormatting sqref="S422">
    <cfRule type="duplicateValues" dxfId="2061" priority="211" stopIfTrue="1"/>
  </conditionalFormatting>
  <conditionalFormatting sqref="S422">
    <cfRule type="duplicateValues" dxfId="2060" priority="201" stopIfTrue="1"/>
  </conditionalFormatting>
  <conditionalFormatting sqref="S359:S360">
    <cfRule type="duplicateValues" dxfId="2059" priority="198" stopIfTrue="1"/>
  </conditionalFormatting>
  <conditionalFormatting sqref="S359:S360">
    <cfRule type="duplicateValues" dxfId="2058" priority="199" stopIfTrue="1"/>
  </conditionalFormatting>
  <conditionalFormatting sqref="S359:S360">
    <cfRule type="duplicateValues" dxfId="2057" priority="196" stopIfTrue="1"/>
    <cfRule type="duplicateValues" dxfId="2056" priority="197" stopIfTrue="1"/>
  </conditionalFormatting>
  <conditionalFormatting sqref="S359:S360">
    <cfRule type="duplicateValues" dxfId="2055" priority="195" stopIfTrue="1"/>
  </conditionalFormatting>
  <conditionalFormatting sqref="S359:S360">
    <cfRule type="duplicateValues" dxfId="2054" priority="200" stopIfTrue="1"/>
  </conditionalFormatting>
  <conditionalFormatting sqref="S359:S360">
    <cfRule type="duplicateValues" dxfId="2053" priority="194" stopIfTrue="1"/>
  </conditionalFormatting>
  <conditionalFormatting sqref="S359:S360">
    <cfRule type="duplicateValues" dxfId="2052" priority="193" stopIfTrue="1"/>
  </conditionalFormatting>
  <conditionalFormatting sqref="S359:S360">
    <cfRule type="duplicateValues" dxfId="2051" priority="192" stopIfTrue="1"/>
  </conditionalFormatting>
  <conditionalFormatting sqref="S359:S360">
    <cfRule type="duplicateValues" dxfId="2050" priority="191" stopIfTrue="1"/>
  </conditionalFormatting>
  <conditionalFormatting sqref="S359:S360">
    <cfRule type="duplicateValues" dxfId="2049" priority="190" stopIfTrue="1"/>
  </conditionalFormatting>
  <conditionalFormatting sqref="S372">
    <cfRule type="duplicateValues" dxfId="2048" priority="180" stopIfTrue="1"/>
  </conditionalFormatting>
  <conditionalFormatting sqref="S372">
    <cfRule type="duplicateValues" dxfId="2047" priority="181" stopIfTrue="1"/>
  </conditionalFormatting>
  <conditionalFormatting sqref="S372">
    <cfRule type="duplicateValues" dxfId="2046" priority="182" stopIfTrue="1"/>
  </conditionalFormatting>
  <conditionalFormatting sqref="S372">
    <cfRule type="duplicateValues" dxfId="2045" priority="183" stopIfTrue="1"/>
  </conditionalFormatting>
  <conditionalFormatting sqref="S372">
    <cfRule type="duplicateValues" dxfId="2044" priority="184" stopIfTrue="1"/>
    <cfRule type="duplicateValues" dxfId="2043" priority="185" stopIfTrue="1"/>
  </conditionalFormatting>
  <conditionalFormatting sqref="S372">
    <cfRule type="duplicateValues" dxfId="2042" priority="186" stopIfTrue="1"/>
  </conditionalFormatting>
  <conditionalFormatting sqref="S372">
    <cfRule type="duplicateValues" dxfId="2041" priority="187" stopIfTrue="1"/>
  </conditionalFormatting>
  <conditionalFormatting sqref="S372">
    <cfRule type="duplicateValues" dxfId="2040" priority="188" stopIfTrue="1"/>
  </conditionalFormatting>
  <conditionalFormatting sqref="S372">
    <cfRule type="duplicateValues" dxfId="2039" priority="189" stopIfTrue="1"/>
  </conditionalFormatting>
  <conditionalFormatting sqref="S372">
    <cfRule type="duplicateValues" dxfId="2038" priority="179" stopIfTrue="1"/>
  </conditionalFormatting>
  <conditionalFormatting sqref="N282">
    <cfRule type="duplicateValues" dxfId="2037" priority="178" stopIfTrue="1"/>
  </conditionalFormatting>
  <conditionalFormatting sqref="N243">
    <cfRule type="duplicateValues" dxfId="2036" priority="177" stopIfTrue="1"/>
  </conditionalFormatting>
  <conditionalFormatting sqref="N253">
    <cfRule type="duplicateValues" dxfId="2035" priority="176" stopIfTrue="1"/>
  </conditionalFormatting>
  <conditionalFormatting sqref="N563">
    <cfRule type="duplicateValues" dxfId="2034" priority="175" stopIfTrue="1"/>
  </conditionalFormatting>
  <conditionalFormatting sqref="N563">
    <cfRule type="duplicateValues" dxfId="2033" priority="174" stopIfTrue="1"/>
  </conditionalFormatting>
  <conditionalFormatting sqref="E563">
    <cfRule type="duplicateValues" dxfId="2032" priority="173" stopIfTrue="1"/>
  </conditionalFormatting>
  <conditionalFormatting sqref="N71 N62:N63 N67:N68">
    <cfRule type="duplicateValues" dxfId="2031" priority="172" stopIfTrue="1"/>
  </conditionalFormatting>
  <conditionalFormatting sqref="E576">
    <cfRule type="duplicateValues" dxfId="2030" priority="171" stopIfTrue="1"/>
  </conditionalFormatting>
  <conditionalFormatting sqref="E578">
    <cfRule type="duplicateValues" dxfId="2029" priority="170" stopIfTrue="1"/>
  </conditionalFormatting>
  <conditionalFormatting sqref="N419 N423:N424 N387 N338">
    <cfRule type="duplicateValues" dxfId="2028" priority="169" stopIfTrue="1"/>
  </conditionalFormatting>
  <conditionalFormatting sqref="E547">
    <cfRule type="duplicateValues" dxfId="2027" priority="167" stopIfTrue="1"/>
  </conditionalFormatting>
  <conditionalFormatting sqref="E547">
    <cfRule type="duplicateValues" dxfId="2026" priority="166" stopIfTrue="1"/>
  </conditionalFormatting>
  <conditionalFormatting sqref="E547">
    <cfRule type="duplicateValues" dxfId="2025" priority="168" stopIfTrue="1"/>
  </conditionalFormatting>
  <conditionalFormatting sqref="N66 N64">
    <cfRule type="duplicateValues" dxfId="2024" priority="165" stopIfTrue="1"/>
  </conditionalFormatting>
  <conditionalFormatting sqref="N65">
    <cfRule type="duplicateValues" dxfId="2023" priority="164" stopIfTrue="1"/>
  </conditionalFormatting>
  <conditionalFormatting sqref="E565">
    <cfRule type="duplicateValues" dxfId="2022" priority="160" stopIfTrue="1"/>
  </conditionalFormatting>
  <conditionalFormatting sqref="E565">
    <cfRule type="duplicateValues" dxfId="2021" priority="161" stopIfTrue="1"/>
  </conditionalFormatting>
  <conditionalFormatting sqref="E565">
    <cfRule type="duplicateValues" dxfId="2020" priority="162" stopIfTrue="1"/>
  </conditionalFormatting>
  <conditionalFormatting sqref="E565">
    <cfRule type="duplicateValues" dxfId="2019" priority="163" stopIfTrue="1"/>
  </conditionalFormatting>
  <conditionalFormatting sqref="S415:S416 S336">
    <cfRule type="duplicateValues" dxfId="2018" priority="892" stopIfTrue="1"/>
  </conditionalFormatting>
  <conditionalFormatting sqref="S415:S416">
    <cfRule type="duplicateValues" dxfId="2017" priority="893" stopIfTrue="1"/>
  </conditionalFormatting>
  <conditionalFormatting sqref="N415:N416 N336">
    <cfRule type="duplicateValues" dxfId="2016" priority="894" stopIfTrue="1"/>
  </conditionalFormatting>
  <conditionalFormatting sqref="S548 S544:S546">
    <cfRule type="duplicateValues" dxfId="2015" priority="895" stopIfTrue="1"/>
  </conditionalFormatting>
  <conditionalFormatting sqref="S472:S484">
    <cfRule type="duplicateValues" dxfId="2014" priority="896" stopIfTrue="1"/>
  </conditionalFormatting>
  <conditionalFormatting sqref="S472:S484">
    <cfRule type="duplicateValues" dxfId="2013" priority="897" stopIfTrue="1"/>
    <cfRule type="duplicateValues" dxfId="2012" priority="898" stopIfTrue="1"/>
  </conditionalFormatting>
  <conditionalFormatting sqref="S528">
    <cfRule type="duplicateValues" dxfId="2011" priority="150" stopIfTrue="1"/>
  </conditionalFormatting>
  <conditionalFormatting sqref="S528">
    <cfRule type="duplicateValues" dxfId="2010" priority="151" stopIfTrue="1"/>
    <cfRule type="duplicateValues" dxfId="2009" priority="152" stopIfTrue="1"/>
  </conditionalFormatting>
  <conditionalFormatting sqref="S528">
    <cfRule type="duplicateValues" dxfId="2008" priority="153" stopIfTrue="1"/>
  </conditionalFormatting>
  <conditionalFormatting sqref="S528">
    <cfRule type="duplicateValues" dxfId="2007" priority="154" stopIfTrue="1"/>
  </conditionalFormatting>
  <conditionalFormatting sqref="S528">
    <cfRule type="duplicateValues" dxfId="2006" priority="149" stopIfTrue="1"/>
  </conditionalFormatting>
  <conditionalFormatting sqref="S528">
    <cfRule type="duplicateValues" dxfId="2005" priority="155" stopIfTrue="1"/>
  </conditionalFormatting>
  <conditionalFormatting sqref="S528">
    <cfRule type="duplicateValues" dxfId="2004" priority="156" stopIfTrue="1"/>
  </conditionalFormatting>
  <conditionalFormatting sqref="S528">
    <cfRule type="duplicateValues" dxfId="2003" priority="157" stopIfTrue="1"/>
  </conditionalFormatting>
  <conditionalFormatting sqref="S528">
    <cfRule type="duplicateValues" dxfId="2002" priority="158" stopIfTrue="1"/>
  </conditionalFormatting>
  <conditionalFormatting sqref="S528">
    <cfRule type="duplicateValues" dxfId="2001" priority="159" stopIfTrue="1"/>
  </conditionalFormatting>
  <conditionalFormatting sqref="S6">
    <cfRule type="duplicateValues" dxfId="2000" priority="139" stopIfTrue="1"/>
  </conditionalFormatting>
  <conditionalFormatting sqref="S6">
    <cfRule type="duplicateValues" dxfId="1999" priority="138" stopIfTrue="1"/>
  </conditionalFormatting>
  <conditionalFormatting sqref="S6">
    <cfRule type="duplicateValues" dxfId="1998" priority="140" stopIfTrue="1"/>
  </conditionalFormatting>
  <conditionalFormatting sqref="S6">
    <cfRule type="duplicateValues" dxfId="1997" priority="141" stopIfTrue="1"/>
  </conditionalFormatting>
  <conditionalFormatting sqref="S6">
    <cfRule type="duplicateValues" dxfId="1996" priority="142" stopIfTrue="1"/>
  </conditionalFormatting>
  <conditionalFormatting sqref="S6">
    <cfRule type="duplicateValues" dxfId="1995" priority="143" stopIfTrue="1"/>
  </conditionalFormatting>
  <conditionalFormatting sqref="S6">
    <cfRule type="duplicateValues" dxfId="1994" priority="144" stopIfTrue="1"/>
    <cfRule type="duplicateValues" dxfId="1993" priority="145" stopIfTrue="1"/>
  </conditionalFormatting>
  <conditionalFormatting sqref="S6">
    <cfRule type="duplicateValues" dxfId="1992" priority="146" stopIfTrue="1"/>
  </conditionalFormatting>
  <conditionalFormatting sqref="S6">
    <cfRule type="duplicateValues" dxfId="1991" priority="147" stopIfTrue="1"/>
  </conditionalFormatting>
  <conditionalFormatting sqref="S6">
    <cfRule type="duplicateValues" dxfId="1990" priority="148" stopIfTrue="1"/>
  </conditionalFormatting>
  <conditionalFormatting sqref="S31">
    <cfRule type="duplicateValues" dxfId="1989" priority="128" stopIfTrue="1"/>
  </conditionalFormatting>
  <conditionalFormatting sqref="S31">
    <cfRule type="duplicateValues" dxfId="1988" priority="127" stopIfTrue="1"/>
  </conditionalFormatting>
  <conditionalFormatting sqref="S31">
    <cfRule type="duplicateValues" dxfId="1987" priority="129" stopIfTrue="1"/>
  </conditionalFormatting>
  <conditionalFormatting sqref="S31">
    <cfRule type="duplicateValues" dxfId="1986" priority="130" stopIfTrue="1"/>
  </conditionalFormatting>
  <conditionalFormatting sqref="S31">
    <cfRule type="duplicateValues" dxfId="1985" priority="131" stopIfTrue="1"/>
  </conditionalFormatting>
  <conditionalFormatting sqref="S31">
    <cfRule type="duplicateValues" dxfId="1984" priority="132" stopIfTrue="1"/>
  </conditionalFormatting>
  <conditionalFormatting sqref="S31">
    <cfRule type="duplicateValues" dxfId="1983" priority="133" stopIfTrue="1"/>
    <cfRule type="duplicateValues" dxfId="1982" priority="134" stopIfTrue="1"/>
  </conditionalFormatting>
  <conditionalFormatting sqref="S31">
    <cfRule type="duplicateValues" dxfId="1981" priority="135" stopIfTrue="1"/>
  </conditionalFormatting>
  <conditionalFormatting sqref="S31">
    <cfRule type="duplicateValues" dxfId="1980" priority="136" stopIfTrue="1"/>
  </conditionalFormatting>
  <conditionalFormatting sqref="S31">
    <cfRule type="duplicateValues" dxfId="1979" priority="137" stopIfTrue="1"/>
  </conditionalFormatting>
  <conditionalFormatting sqref="S307">
    <cfRule type="duplicateValues" dxfId="1978" priority="117" stopIfTrue="1"/>
  </conditionalFormatting>
  <conditionalFormatting sqref="S307">
    <cfRule type="duplicateValues" dxfId="1977" priority="116" stopIfTrue="1"/>
  </conditionalFormatting>
  <conditionalFormatting sqref="S307">
    <cfRule type="duplicateValues" dxfId="1976" priority="118" stopIfTrue="1"/>
  </conditionalFormatting>
  <conditionalFormatting sqref="S307">
    <cfRule type="duplicateValues" dxfId="1975" priority="119" stopIfTrue="1"/>
  </conditionalFormatting>
  <conditionalFormatting sqref="S307">
    <cfRule type="duplicateValues" dxfId="1974" priority="120" stopIfTrue="1"/>
  </conditionalFormatting>
  <conditionalFormatting sqref="S307">
    <cfRule type="duplicateValues" dxfId="1973" priority="121" stopIfTrue="1"/>
  </conditionalFormatting>
  <conditionalFormatting sqref="S307">
    <cfRule type="duplicateValues" dxfId="1972" priority="122" stopIfTrue="1"/>
    <cfRule type="duplicateValues" dxfId="1971" priority="123" stopIfTrue="1"/>
  </conditionalFormatting>
  <conditionalFormatting sqref="S307">
    <cfRule type="duplicateValues" dxfId="1970" priority="124" stopIfTrue="1"/>
  </conditionalFormatting>
  <conditionalFormatting sqref="S307">
    <cfRule type="duplicateValues" dxfId="1969" priority="125" stopIfTrue="1"/>
  </conditionalFormatting>
  <conditionalFormatting sqref="S307">
    <cfRule type="duplicateValues" dxfId="1968" priority="126" stopIfTrue="1"/>
  </conditionalFormatting>
  <conditionalFormatting sqref="S551:S556">
    <cfRule type="duplicateValues" dxfId="1967" priority="899" stopIfTrue="1"/>
  </conditionalFormatting>
  <conditionalFormatting sqref="S551:S556">
    <cfRule type="duplicateValues" dxfId="1966" priority="900" stopIfTrue="1"/>
    <cfRule type="duplicateValues" dxfId="1965" priority="901" stopIfTrue="1"/>
  </conditionalFormatting>
  <conditionalFormatting sqref="S2">
    <cfRule type="duplicateValues" dxfId="1964" priority="106" stopIfTrue="1"/>
  </conditionalFormatting>
  <conditionalFormatting sqref="S2">
    <cfRule type="duplicateValues" dxfId="1963" priority="105" stopIfTrue="1"/>
  </conditionalFormatting>
  <conditionalFormatting sqref="S2">
    <cfRule type="duplicateValues" dxfId="1962" priority="107" stopIfTrue="1"/>
  </conditionalFormatting>
  <conditionalFormatting sqref="S2">
    <cfRule type="duplicateValues" dxfId="1961" priority="108" stopIfTrue="1"/>
  </conditionalFormatting>
  <conditionalFormatting sqref="S2">
    <cfRule type="duplicateValues" dxfId="1960" priority="109" stopIfTrue="1"/>
  </conditionalFormatting>
  <conditionalFormatting sqref="S2">
    <cfRule type="duplicateValues" dxfId="1959" priority="110" stopIfTrue="1"/>
  </conditionalFormatting>
  <conditionalFormatting sqref="S2">
    <cfRule type="duplicateValues" dxfId="1958" priority="111" stopIfTrue="1"/>
    <cfRule type="duplicateValues" dxfId="1957" priority="112" stopIfTrue="1"/>
  </conditionalFormatting>
  <conditionalFormatting sqref="S2">
    <cfRule type="duplicateValues" dxfId="1956" priority="113" stopIfTrue="1"/>
  </conditionalFormatting>
  <conditionalFormatting sqref="S2">
    <cfRule type="duplicateValues" dxfId="1955" priority="114" stopIfTrue="1"/>
  </conditionalFormatting>
  <conditionalFormatting sqref="S2">
    <cfRule type="duplicateValues" dxfId="1954" priority="115" stopIfTrue="1"/>
  </conditionalFormatting>
  <conditionalFormatting sqref="S586 S70 S524:S527 S501:S509 S520:S522 S570:S573 S188 S52:S55 S561:S562 S549:S550 S145:S146 S169:S171 S131:S135 S306 S244:S252 S167 S277:S280 S314:S317 S97 S486:S499 S408:S412 S34:S41 S371 S100 S557:S559 S310:S312 S164:S165 S72:S73 S104 S272:S273 S321:S324 S12 S365 S173:S175 S363 S583:S584 S119:S121 S511:S514 S425:S427 S58 S49:S50 S301:S304 S234:S240 S334:S335 S7:S9 S367:S369 S77 S81:S91 S339:S341 S417 S389 S125 S256:S268 S16 S139 S564 S190:S192 S212 S327:S328 S127 S45:S47 S178:S185 S129 S218:S222 S414 S194 S331 S196:S199 S283:S288 S391:S393 S18:S22 S24:S28 S148 S337 S201 S566:S568 S30 S106 S141:S143 S373 S292:S299 S529:S543 S579:S581 S429 S308 S343:S347 S420:S421 S375:S386 S3 S203:S210 S224:S231 S436:S471 S355:S358 S395:S405 S150:S154 S156:S159 S349:S353">
    <cfRule type="duplicateValues" dxfId="1953" priority="902" stopIfTrue="1"/>
  </conditionalFormatting>
  <conditionalFormatting sqref="S92:S93">
    <cfRule type="duplicateValues" dxfId="1952" priority="98" stopIfTrue="1"/>
  </conditionalFormatting>
  <conditionalFormatting sqref="S92:S93">
    <cfRule type="duplicateValues" dxfId="1951" priority="94" stopIfTrue="1"/>
  </conditionalFormatting>
  <conditionalFormatting sqref="S92:S93">
    <cfRule type="duplicateValues" dxfId="1950" priority="95" stopIfTrue="1"/>
  </conditionalFormatting>
  <conditionalFormatting sqref="S92:S93">
    <cfRule type="duplicateValues" dxfId="1949" priority="96" stopIfTrue="1"/>
  </conditionalFormatting>
  <conditionalFormatting sqref="S92:S93">
    <cfRule type="duplicateValues" dxfId="1948" priority="97" stopIfTrue="1"/>
  </conditionalFormatting>
  <conditionalFormatting sqref="S92:S93">
    <cfRule type="duplicateValues" dxfId="1947" priority="99" stopIfTrue="1"/>
    <cfRule type="duplicateValues" dxfId="1946" priority="100" stopIfTrue="1"/>
  </conditionalFormatting>
  <conditionalFormatting sqref="S92:S93">
    <cfRule type="duplicateValues" dxfId="1945" priority="101" stopIfTrue="1"/>
  </conditionalFormatting>
  <conditionalFormatting sqref="S92:S93">
    <cfRule type="duplicateValues" dxfId="1944" priority="102" stopIfTrue="1"/>
  </conditionalFormatting>
  <conditionalFormatting sqref="S92:S93">
    <cfRule type="duplicateValues" dxfId="1943" priority="103" stopIfTrue="1"/>
  </conditionalFormatting>
  <conditionalFormatting sqref="S92:S93">
    <cfRule type="duplicateValues" dxfId="1942" priority="104" stopIfTrue="1"/>
  </conditionalFormatting>
  <conditionalFormatting sqref="S94:S95">
    <cfRule type="duplicateValues" dxfId="1941" priority="83" stopIfTrue="1"/>
  </conditionalFormatting>
  <conditionalFormatting sqref="S94:S95">
    <cfRule type="duplicateValues" dxfId="1940" priority="84" stopIfTrue="1"/>
  </conditionalFormatting>
  <conditionalFormatting sqref="S94:S95">
    <cfRule type="duplicateValues" dxfId="1939" priority="85" stopIfTrue="1"/>
  </conditionalFormatting>
  <conditionalFormatting sqref="S94:S95">
    <cfRule type="duplicateValues" dxfId="1938" priority="86" stopIfTrue="1"/>
  </conditionalFormatting>
  <conditionalFormatting sqref="S94:S95">
    <cfRule type="duplicateValues" dxfId="1937" priority="87" stopIfTrue="1"/>
    <cfRule type="duplicateValues" dxfId="1936" priority="88" stopIfTrue="1"/>
  </conditionalFormatting>
  <conditionalFormatting sqref="S94:S95">
    <cfRule type="duplicateValues" dxfId="1935" priority="89" stopIfTrue="1"/>
  </conditionalFormatting>
  <conditionalFormatting sqref="S94:S95">
    <cfRule type="duplicateValues" dxfId="1934" priority="90" stopIfTrue="1"/>
  </conditionalFormatting>
  <conditionalFormatting sqref="S94:S95">
    <cfRule type="duplicateValues" dxfId="1933" priority="91" stopIfTrue="1"/>
  </conditionalFormatting>
  <conditionalFormatting sqref="S94:S95">
    <cfRule type="duplicateValues" dxfId="1932" priority="92" stopIfTrue="1"/>
  </conditionalFormatting>
  <conditionalFormatting sqref="S94:S95">
    <cfRule type="duplicateValues" dxfId="1931" priority="93" stopIfTrue="1"/>
  </conditionalFormatting>
  <conditionalFormatting sqref="S436:S65536 N224:N268 S224:S268 N436:N65536 E536:E65536 N188:N222 S188:S222 N177:N186 S177:S186 S355:S429 N355:N429 E1 N1:N175 S1:S175 N271:N353 S271:S353">
    <cfRule type="duplicateValues" dxfId="1930" priority="82" stopIfTrue="1"/>
  </conditionalFormatting>
  <conditionalFormatting sqref="S223">
    <cfRule type="duplicateValues" dxfId="1929" priority="71" stopIfTrue="1"/>
  </conditionalFormatting>
  <conditionalFormatting sqref="S223">
    <cfRule type="duplicateValues" dxfId="1928" priority="72" stopIfTrue="1"/>
  </conditionalFormatting>
  <conditionalFormatting sqref="S223">
    <cfRule type="duplicateValues" dxfId="1927" priority="73" stopIfTrue="1"/>
  </conditionalFormatting>
  <conditionalFormatting sqref="S223">
    <cfRule type="duplicateValues" dxfId="1926" priority="74" stopIfTrue="1"/>
  </conditionalFormatting>
  <conditionalFormatting sqref="S223">
    <cfRule type="duplicateValues" dxfId="1925" priority="75" stopIfTrue="1"/>
  </conditionalFormatting>
  <conditionalFormatting sqref="S223">
    <cfRule type="duplicateValues" dxfId="1924" priority="76" stopIfTrue="1"/>
    <cfRule type="duplicateValues" dxfId="1923" priority="77" stopIfTrue="1"/>
  </conditionalFormatting>
  <conditionalFormatting sqref="S223">
    <cfRule type="duplicateValues" dxfId="1922" priority="78" stopIfTrue="1"/>
  </conditionalFormatting>
  <conditionalFormatting sqref="S223">
    <cfRule type="duplicateValues" dxfId="1921" priority="79" stopIfTrue="1"/>
  </conditionalFormatting>
  <conditionalFormatting sqref="S223">
    <cfRule type="duplicateValues" dxfId="1920" priority="80" stopIfTrue="1"/>
  </conditionalFormatting>
  <conditionalFormatting sqref="S223">
    <cfRule type="duplicateValues" dxfId="1919" priority="81" stopIfTrue="1"/>
  </conditionalFormatting>
  <conditionalFormatting sqref="N223 S223">
    <cfRule type="duplicateValues" dxfId="1918" priority="70" stopIfTrue="1"/>
  </conditionalFormatting>
  <conditionalFormatting sqref="S430:S435">
    <cfRule type="duplicateValues" dxfId="1917" priority="59" stopIfTrue="1"/>
  </conditionalFormatting>
  <conditionalFormatting sqref="S430:S435">
    <cfRule type="duplicateValues" dxfId="1916" priority="60" stopIfTrue="1"/>
  </conditionalFormatting>
  <conditionalFormatting sqref="S430:S435">
    <cfRule type="duplicateValues" dxfId="1915" priority="61" stopIfTrue="1"/>
  </conditionalFormatting>
  <conditionalFormatting sqref="S430:S435">
    <cfRule type="duplicateValues" dxfId="1914" priority="62" stopIfTrue="1"/>
  </conditionalFormatting>
  <conditionalFormatting sqref="S430:S435">
    <cfRule type="duplicateValues" dxfId="1913" priority="63" stopIfTrue="1"/>
  </conditionalFormatting>
  <conditionalFormatting sqref="S430:S435">
    <cfRule type="duplicateValues" dxfId="1912" priority="64" stopIfTrue="1"/>
    <cfRule type="duplicateValues" dxfId="1911" priority="65" stopIfTrue="1"/>
  </conditionalFormatting>
  <conditionalFormatting sqref="S430:S435">
    <cfRule type="duplicateValues" dxfId="1910" priority="66" stopIfTrue="1"/>
  </conditionalFormatting>
  <conditionalFormatting sqref="S430:S435">
    <cfRule type="duplicateValues" dxfId="1909" priority="67" stopIfTrue="1"/>
  </conditionalFormatting>
  <conditionalFormatting sqref="S430:S435">
    <cfRule type="duplicateValues" dxfId="1908" priority="68" stopIfTrue="1"/>
  </conditionalFormatting>
  <conditionalFormatting sqref="S430:S435">
    <cfRule type="duplicateValues" dxfId="1907" priority="69" stopIfTrue="1"/>
  </conditionalFormatting>
  <conditionalFormatting sqref="N430:N435 S430:S435">
    <cfRule type="duplicateValues" dxfId="1906" priority="58" stopIfTrue="1"/>
  </conditionalFormatting>
  <conditionalFormatting sqref="N430:N435">
    <cfRule type="duplicateValues" dxfId="1905" priority="54" stopIfTrue="1"/>
  </conditionalFormatting>
  <conditionalFormatting sqref="N430:N435">
    <cfRule type="duplicateValues" dxfId="1904" priority="55" stopIfTrue="1"/>
  </conditionalFormatting>
  <conditionalFormatting sqref="N430:N435">
    <cfRule type="duplicateValues" dxfId="1903" priority="56" stopIfTrue="1"/>
  </conditionalFormatting>
  <conditionalFormatting sqref="N430:N435">
    <cfRule type="duplicateValues" dxfId="1902" priority="57" stopIfTrue="1"/>
  </conditionalFormatting>
  <conditionalFormatting sqref="S430:S435">
    <cfRule type="duplicateValues" dxfId="1901" priority="50" stopIfTrue="1"/>
  </conditionalFormatting>
  <conditionalFormatting sqref="S430:S435">
    <cfRule type="duplicateValues" dxfId="1900" priority="51" stopIfTrue="1"/>
  </conditionalFormatting>
  <conditionalFormatting sqref="S430:S435">
    <cfRule type="duplicateValues" dxfId="1899" priority="52" stopIfTrue="1"/>
  </conditionalFormatting>
  <conditionalFormatting sqref="S430:S435">
    <cfRule type="duplicateValues" dxfId="1898" priority="53" stopIfTrue="1"/>
  </conditionalFormatting>
  <conditionalFormatting sqref="S187">
    <cfRule type="duplicateValues" dxfId="1897" priority="39" stopIfTrue="1"/>
  </conditionalFormatting>
  <conditionalFormatting sqref="S187">
    <cfRule type="duplicateValues" dxfId="1896" priority="40" stopIfTrue="1"/>
  </conditionalFormatting>
  <conditionalFormatting sqref="S187">
    <cfRule type="duplicateValues" dxfId="1895" priority="41" stopIfTrue="1"/>
  </conditionalFormatting>
  <conditionalFormatting sqref="S187">
    <cfRule type="duplicateValues" dxfId="1894" priority="42" stopIfTrue="1"/>
  </conditionalFormatting>
  <conditionalFormatting sqref="S187">
    <cfRule type="duplicateValues" dxfId="1893" priority="43" stopIfTrue="1"/>
  </conditionalFormatting>
  <conditionalFormatting sqref="S187">
    <cfRule type="duplicateValues" dxfId="1892" priority="44" stopIfTrue="1"/>
    <cfRule type="duplicateValues" dxfId="1891" priority="45" stopIfTrue="1"/>
  </conditionalFormatting>
  <conditionalFormatting sqref="S187">
    <cfRule type="duplicateValues" dxfId="1890" priority="46" stopIfTrue="1"/>
  </conditionalFormatting>
  <conditionalFormatting sqref="S187">
    <cfRule type="duplicateValues" dxfId="1889" priority="47" stopIfTrue="1"/>
  </conditionalFormatting>
  <conditionalFormatting sqref="S187">
    <cfRule type="duplicateValues" dxfId="1888" priority="48" stopIfTrue="1"/>
  </conditionalFormatting>
  <conditionalFormatting sqref="S187">
    <cfRule type="duplicateValues" dxfId="1887" priority="49" stopIfTrue="1"/>
  </conditionalFormatting>
  <conditionalFormatting sqref="N187 S187">
    <cfRule type="duplicateValues" dxfId="1886" priority="38" stopIfTrue="1"/>
  </conditionalFormatting>
  <conditionalFormatting sqref="S269:S270">
    <cfRule type="duplicateValues" dxfId="1885" priority="30" stopIfTrue="1"/>
  </conditionalFormatting>
  <conditionalFormatting sqref="S269:S270">
    <cfRule type="duplicateValues" dxfId="1884" priority="31" stopIfTrue="1"/>
  </conditionalFormatting>
  <conditionalFormatting sqref="S269:S270">
    <cfRule type="duplicateValues" dxfId="1883" priority="32" stopIfTrue="1"/>
  </conditionalFormatting>
  <conditionalFormatting sqref="S269:S270">
    <cfRule type="duplicateValues" dxfId="1882" priority="28" stopIfTrue="1"/>
    <cfRule type="duplicateValues" dxfId="1881" priority="29" stopIfTrue="1"/>
  </conditionalFormatting>
  <conditionalFormatting sqref="S269:S270">
    <cfRule type="duplicateValues" dxfId="1880" priority="27" stopIfTrue="1"/>
  </conditionalFormatting>
  <conditionalFormatting sqref="S269:S270">
    <cfRule type="duplicateValues" dxfId="1879" priority="33" stopIfTrue="1"/>
  </conditionalFormatting>
  <conditionalFormatting sqref="S269:S270">
    <cfRule type="duplicateValues" dxfId="1878" priority="34" stopIfTrue="1"/>
  </conditionalFormatting>
  <conditionalFormatting sqref="S269:S270">
    <cfRule type="duplicateValues" dxfId="1877" priority="35" stopIfTrue="1"/>
  </conditionalFormatting>
  <conditionalFormatting sqref="S269:S270">
    <cfRule type="duplicateValues" dxfId="1876" priority="36" stopIfTrue="1"/>
  </conditionalFormatting>
  <conditionalFormatting sqref="S269:S270">
    <cfRule type="duplicateValues" dxfId="1875" priority="37" stopIfTrue="1"/>
  </conditionalFormatting>
  <conditionalFormatting sqref="S269:S270 N269:N270">
    <cfRule type="duplicateValues" dxfId="1874" priority="26" stopIfTrue="1"/>
  </conditionalFormatting>
  <conditionalFormatting sqref="S176">
    <cfRule type="duplicateValues" dxfId="1873" priority="17" stopIfTrue="1"/>
  </conditionalFormatting>
  <conditionalFormatting sqref="S176">
    <cfRule type="duplicateValues" dxfId="1872" priority="16" stopIfTrue="1"/>
  </conditionalFormatting>
  <conditionalFormatting sqref="S176">
    <cfRule type="duplicateValues" dxfId="1871" priority="15" stopIfTrue="1"/>
  </conditionalFormatting>
  <conditionalFormatting sqref="S176">
    <cfRule type="duplicateValues" dxfId="1870" priority="18" stopIfTrue="1"/>
  </conditionalFormatting>
  <conditionalFormatting sqref="S176">
    <cfRule type="duplicateValues" dxfId="1869" priority="19" stopIfTrue="1"/>
  </conditionalFormatting>
  <conditionalFormatting sqref="S176">
    <cfRule type="duplicateValues" dxfId="1868" priority="20" stopIfTrue="1"/>
  </conditionalFormatting>
  <conditionalFormatting sqref="S176">
    <cfRule type="duplicateValues" dxfId="1867" priority="21" stopIfTrue="1"/>
  </conditionalFormatting>
  <conditionalFormatting sqref="S176">
    <cfRule type="duplicateValues" dxfId="1866" priority="22" stopIfTrue="1"/>
    <cfRule type="duplicateValues" dxfId="1865" priority="23" stopIfTrue="1"/>
  </conditionalFormatting>
  <conditionalFormatting sqref="S176">
    <cfRule type="duplicateValues" dxfId="1864" priority="24" stopIfTrue="1"/>
  </conditionalFormatting>
  <conditionalFormatting sqref="S176">
    <cfRule type="duplicateValues" dxfId="1863" priority="25" stopIfTrue="1"/>
  </conditionalFormatting>
  <conditionalFormatting sqref="N176 S176">
    <cfRule type="duplicateValues" dxfId="1862" priority="14" stopIfTrue="1"/>
  </conditionalFormatting>
  <conditionalFormatting sqref="S354">
    <cfRule type="duplicateValues" dxfId="1861" priority="3" stopIfTrue="1"/>
  </conditionalFormatting>
  <conditionalFormatting sqref="S354">
    <cfRule type="duplicateValues" dxfId="1860" priority="4" stopIfTrue="1"/>
  </conditionalFormatting>
  <conditionalFormatting sqref="S354">
    <cfRule type="duplicateValues" dxfId="1859" priority="5" stopIfTrue="1"/>
  </conditionalFormatting>
  <conditionalFormatting sqref="S354">
    <cfRule type="duplicateValues" dxfId="1858" priority="6" stopIfTrue="1"/>
  </conditionalFormatting>
  <conditionalFormatting sqref="S354">
    <cfRule type="duplicateValues" dxfId="1857" priority="7" stopIfTrue="1"/>
  </conditionalFormatting>
  <conditionalFormatting sqref="S354">
    <cfRule type="duplicateValues" dxfId="1856" priority="8" stopIfTrue="1"/>
    <cfRule type="duplicateValues" dxfId="1855" priority="9" stopIfTrue="1"/>
  </conditionalFormatting>
  <conditionalFormatting sqref="S354">
    <cfRule type="duplicateValues" dxfId="1854" priority="10" stopIfTrue="1"/>
  </conditionalFormatting>
  <conditionalFormatting sqref="S354">
    <cfRule type="duplicateValues" dxfId="1853" priority="11" stopIfTrue="1"/>
  </conditionalFormatting>
  <conditionalFormatting sqref="S354">
    <cfRule type="duplicateValues" dxfId="1852" priority="12" stopIfTrue="1"/>
  </conditionalFormatting>
  <conditionalFormatting sqref="S354">
    <cfRule type="duplicateValues" dxfId="1851" priority="13" stopIfTrue="1"/>
  </conditionalFormatting>
  <conditionalFormatting sqref="N354 S354">
    <cfRule type="duplicateValues" dxfId="1850" priority="2" stopIfTrue="1"/>
  </conditionalFormatting>
  <conditionalFormatting sqref="E566:E587 E548:E564 E536:E546 S32">
    <cfRule type="duplicateValues" dxfId="1849" priority="903" stopIfTrue="1"/>
  </conditionalFormatting>
  <conditionalFormatting sqref="E566:E587">
    <cfRule type="duplicateValues" dxfId="1848" priority="904" stopIfTrue="1"/>
  </conditionalFormatting>
  <conditionalFormatting sqref="E577 E548:E564 E566:E575 E536:E546 E579:E587 S32">
    <cfRule type="duplicateValues" dxfId="1847" priority="905" stopIfTrue="1"/>
  </conditionalFormatting>
  <conditionalFormatting sqref="S414 S256:S268 S75:S77 S80:S91 S306 S163:S175 S194 S331:S335 S196:S199 S362:S371 S125:S139 S16:S28 S337:S341 S217:S222 S115:S121 S485:S527 S1 S30 S106:S113 S141:S146 S529:S564 S566:S65536 S277:S304 S233:S254 S7:S12 S123 S308:S328 S343:S347 S417:S421 S33:S63 S373:S393 S3:S5 S423:S429 S201:S212 S96:S104 S224:S231 S436:S471 S188:S192 S271:S274 S177:S186 S355:S358 S395:S412 S148:S160 S67:S73 S349:S353">
    <cfRule type="duplicateValues" dxfId="1846" priority="906" stopIfTrue="1"/>
  </conditionalFormatting>
  <conditionalFormatting sqref="E566:E587 E536:E564 S32">
    <cfRule type="duplicateValues" dxfId="1845" priority="907" stopIfTrue="1"/>
  </conditionalFormatting>
  <conditionalFormatting sqref="S587">
    <cfRule type="duplicateValues" dxfId="1844" priority="908" stopIfTrue="1"/>
  </conditionalFormatting>
  <conditionalFormatting sqref="S548:S564 S389 S57:S60 S7:S9 S77 S62:S63 S12 S70:S73 S67:S68 S81:S91 S306 S256:S268 S16 S321:S328 S334:S335 S163:S175 S414 S194 S331:S332 S196:S199 S362:S371 S391:S393 S125:S139 S18:S28 S337:S341 S217:S222 S115:S121 S485:S527 S30 S106:S113 S141:S146 S529:S546 S566:S587 S277:S304 S233:S254 S123 S308:S318 S343:S347 S417:S421 S33:S55 S373:S387 S3:S4 S423:S429 S201:S212 S96:S104 S224:S231 S436:S471 S188:S192 S271:S274 S177:S186 S355:S358 S395:S412 S148:S160 S349:S353">
    <cfRule type="duplicateValues" dxfId="1843" priority="909" stopIfTrue="1"/>
  </conditionalFormatting>
  <conditionalFormatting sqref="S586:S587 S70 S52:S55 S169:S171 S167 S314:S317 S97 S486:S509 S408:S412 S34:S42 S137 S371 S100 S575 S577 S310:S312 S164:S165 S104 S272:S273 S12 S365 S173:S175 S363 S583:S584 S72:S73 S511:S527 S58 S301:S304 S119:S121 S334:S335 S548:S550 S7:S9 S367:S369 S77 S81:S91 S321:S324 S389 S125 S306 S256:S268 S16 S139 S557:S564 S327:S328 S127 S339:S341 S417 S178:S186 S129:S135 S218:S222 S414 S123 S194 S331 S196:S199 S18:S22 S391:S393 S24:S28 S148 S337 S566:S573 S30 S106 S141:S146 S373 S292:S299 S529:S546 S579:S581 S425:S429 S277:S288 S233:S254 S308 S343:S347 S420:S421 S44:S50 S375:S386 S3 S201:S212 S224:S231 S436:S471 S188:S192 S355:S358 S395:S406 S150:S154 S156:S159 S349:S353">
    <cfRule type="duplicateValues" dxfId="1842" priority="910" stopIfTrue="1"/>
  </conditionalFormatting>
  <conditionalFormatting sqref="S566:S587 S548:S564 S511:S527 S58:S60 S7:S9 S334:S335 S77 S62:S63 S12 S70:S73 S389 S67:S68 S81:S91 S306 S256:S268 S16 S321:S328 S339:S341 S163:S175 S414 S194 S331:S332 S196:S199 S363:S371 S391:S393 S125:S139 S18:S28 S417:S418 S337 S217:S222 S115:S121 S485:S509 S30 S106:S113 S141:S146 S529:S546 S425:S429 S277:S304 S233:S254 S123 S308:S318 S343:S347 S420:S421 S33:S55 S373:S386 S3:S4 S201:S212 S96:S104 S224:S231 S436:S471 S188:S192 S271:S274 S177:S186 S355:S358 S395:S412 S148:S160 S349:S353">
    <cfRule type="duplicateValues" dxfId="1841" priority="911" stopIfTrue="1"/>
  </conditionalFormatting>
  <conditionalFormatting sqref="S566:S587 S548:S564 S511:S527 S58:S60 S7:S9 S334:S335 S77 S62:S63 S12 S70:S73 S389 S67:S68 S81:S91 S306 S256:S268 S16 S321:S328 S339:S341 S163:S175 S414 S194 S331:S332 S196:S199 S362:S371 S391:S393 S125:S139 S18:S28 S417:S418 S337 S217:S222 S115:S121 S485:S509 S30 S106:S113 S141:S146 S529:S546 S425:S429 S277:S304 S233:S254 S123 S308:S318 S343:S347 S420:S421 S33:S55 S373:S386 S3:S4 S201:S212 S96:S104 S224:S231 S436:S471 S188:S192 S271:S274 S177:S186 S355:S358 S395:S412 S148:S160 S349:S353">
    <cfRule type="duplicateValues" dxfId="1840" priority="912" stopIfTrue="1"/>
  </conditionalFormatting>
  <conditionalFormatting sqref="S577 S70 S575 S137 S99:S100 S112 S164:S171 S104 S310:S312 S363 S72:S73 S511:S527 S58 S301:S304 S119:S121 S314:S318 S12 S548:S550 S7:S9 S334:S335 S77 S81:S91 S272:S274 S321:S324 S389 S125 S306 S256:S268 S16 S139 S557:S564 S327:S328 S339:S341 S417 S173:S175 S127:S135 S218:S222 S414 S194 S331:S332 S196:S199 S18:S22 S365:S371 S391:S393 S24:S28 S148 S337 S485:S509 S566:S573 S30 S106 S141:S146 S373 S292:S299 S529:S546 S579:S587 S425:S429 S277:S288 S233:S254 S123 S308 S343:S347 S420:S421 S33:S55 S375:S386 S3:S4 S201:S212 S96:S97 S224:S231 S436:S471 S188:S192 S177:S186 S355:S358 S395:S412 S150:S159 S349:S353">
    <cfRule type="duplicateValues" dxfId="1839" priority="913" stopIfTrue="1"/>
    <cfRule type="duplicateValues" dxfId="1838" priority="914" stopIfTrue="1"/>
  </conditionalFormatting>
  <conditionalFormatting sqref="S577 S70 S164:S171 S112 S104 S310:S312 S363 S72:S73 S511:S527 S58 S301:S304 S119:S121 S314:S318 S12 S548:S550 S7:S9 S334:S335 S77 S81:S91 S272:S274 S321:S324 S389 S125 S306 S256:S268 S16 S139 S557:S564 S327:S328 S339:S341 S417 S173:S175 S127:S137 S218:S222 S414 S194 S331:S332 S196:S199 S18:S22 S365:S371 S391:S393 S24:S28 S148 S337 S485:S509 S566:S575 S30 S106 S141:S146 S373 S292:S299 S529:S546 S579:S587 S425:S429 S277:S288 S233:S254 S123 S308 S343:S347 S420:S421 S33:S55 S375:S386 S3:S4 S201:S212 S96:S100 S224:S231 S436:S471 S188:S192 S177:S186 S355:S358 S395:S412 S150:S159 S349:S353">
    <cfRule type="duplicateValues" dxfId="1837" priority="915" stopIfTrue="1"/>
  </conditionalFormatting>
  <conditionalFormatting sqref="S577 S70 S575 S486:S509 S97 S137 S100 S112 S310:S312 S164:S171 S104 S272:S273 S365 S173:S175 S363 S72:S73 S511:S527 S58 S301:S304 S119:S121 S314:S317 S12 S548:S550 S7:S9 S334:S335 S77 S81:S91 S321:S324 S389 S125 S306 S256:S268 S16 S139 S557:S564 S327:S328 S339:S341 S417 S178:S186 S127:S135 S218:S222 S414 S123 S194 S331:S332 S196:S199 S18:S22 S367:S371 S391:S393 S24:S28 S148 S337 S566:S573 S30 S106 S141:S146 S373 S292:S299 S529:S546 S579:S587 S425:S429 S277:S288 S233:S254 S33:S42 S308 S343:S347 S420:S421 S44:S55 S375:S386 S3:S4 S201:S212 S224:S231 S436:S471 S188:S192 S355:S358 S395:S412 S150:S159 S349:S353">
    <cfRule type="duplicateValues" dxfId="1836" priority="916" stopIfTrue="1"/>
  </conditionalFormatting>
  <conditionalFormatting sqref="S485:S527 S125:S139 S217:S222 S1 S30 S106:S113 S16:S28 S80:S91 S361:S371 S529:S564 S566:S65536 S277:S306 S7:S14 S115:S123 S308:S328 S233:S268 S373:S393 S3:S5 S423:S429 S201:S212 S96:S104 S224:S231 S436:S471 S188:S199 S271:S275 S177:S186 S355:S358 S395:S421 S141:S175 S33:S78 S330:S353">
    <cfRule type="duplicateValues" dxfId="1835" priority="917" stopIfTrue="1"/>
  </conditionalFormatting>
  <conditionalFormatting sqref="E2:E535">
    <cfRule type="duplicateValues" dxfId="1834" priority="1" stopIfTrue="1"/>
  </conditionalFormatting>
  <printOptions gridLines="1"/>
  <pageMargins left="0.7" right="0.7" top="0.75" bottom="0.75" header="0.3" footer="0.3"/>
  <pageSetup scale="38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2:AC601"/>
  <sheetViews>
    <sheetView topLeftCell="R1" zoomScale="80" zoomScaleNormal="80" workbookViewId="0">
      <selection activeCell="T2" sqref="T2:T587"/>
    </sheetView>
  </sheetViews>
  <sheetFormatPr defaultRowHeight="15" x14ac:dyDescent="0.25"/>
  <cols>
    <col min="1" max="1" width="2.7109375" style="1" bestFit="1" customWidth="1"/>
    <col min="2" max="2" width="3.85546875" style="1" bestFit="1" customWidth="1"/>
    <col min="3" max="3" width="3.85546875" style="1" customWidth="1"/>
    <col min="4" max="4" width="6.5703125" style="1" customWidth="1"/>
    <col min="5" max="6" width="2.140625" style="1" bestFit="1" customWidth="1"/>
    <col min="7" max="9" width="1.140625" style="1" customWidth="1"/>
    <col min="10" max="10" width="12" style="2" bestFit="1" customWidth="1"/>
    <col min="11" max="11" width="1.5703125" style="1" customWidth="1"/>
    <col min="12" max="12" width="1.7109375" style="1" customWidth="1"/>
    <col min="13" max="13" width="10.5703125" style="1" customWidth="1"/>
    <col min="14" max="14" width="31.5703125" style="1" customWidth="1"/>
    <col min="15" max="15" width="2.140625" style="1" customWidth="1"/>
    <col min="16" max="16" width="3.85546875" style="1" customWidth="1"/>
    <col min="17" max="17" width="10.5703125" style="1" customWidth="1"/>
    <col min="18" max="18" width="22.42578125" style="1" customWidth="1"/>
    <col min="19" max="19" width="8.85546875" style="1" bestFit="1" customWidth="1"/>
    <col min="20" max="20" width="3.85546875" style="1" bestFit="1" customWidth="1"/>
    <col min="21" max="21" width="9.140625" style="3"/>
    <col min="22" max="16384" width="9.140625" style="37"/>
  </cols>
  <sheetData>
    <row r="2" spans="1:21" x14ac:dyDescent="0.25">
      <c r="A2" s="5">
        <v>1</v>
      </c>
      <c r="B2" s="6">
        <v>1</v>
      </c>
      <c r="C2" s="6">
        <v>566</v>
      </c>
      <c r="D2" s="6">
        <v>281455</v>
      </c>
      <c r="E2" s="6">
        <v>0</v>
      </c>
      <c r="F2" s="6">
        <v>0</v>
      </c>
      <c r="G2" s="6"/>
      <c r="H2" s="6"/>
      <c r="I2" s="6"/>
      <c r="J2" s="2">
        <v>-27877.37</v>
      </c>
      <c r="K2" s="6"/>
      <c r="L2" s="6"/>
      <c r="M2" s="7">
        <v>43791</v>
      </c>
      <c r="N2" s="6" t="s">
        <v>0</v>
      </c>
      <c r="O2" s="6">
        <v>1</v>
      </c>
      <c r="P2" s="6">
        <v>1</v>
      </c>
      <c r="Q2" s="7">
        <v>43791</v>
      </c>
      <c r="R2" s="6" t="s">
        <v>1128</v>
      </c>
      <c r="S2" s="6" t="s">
        <v>2</v>
      </c>
      <c r="T2" s="8">
        <v>1</v>
      </c>
      <c r="U2" s="9" t="str">
        <f>IFERROR(VLOOKUP(S:S,'[1]Staff List 15-11-19'!B$1:H$65536,7,0),0)</f>
        <v>Staff</v>
      </c>
    </row>
    <row r="3" spans="1:21" x14ac:dyDescent="0.25">
      <c r="A3" s="5">
        <v>1</v>
      </c>
      <c r="B3" s="6">
        <v>1</v>
      </c>
      <c r="C3" s="6">
        <v>566</v>
      </c>
      <c r="D3" s="6">
        <v>281455</v>
      </c>
      <c r="E3" s="6">
        <v>0</v>
      </c>
      <c r="F3" s="6">
        <v>0</v>
      </c>
      <c r="G3" s="6"/>
      <c r="H3" s="6"/>
      <c r="I3" s="6"/>
      <c r="J3" s="2">
        <v>-8816.15</v>
      </c>
      <c r="K3" s="6"/>
      <c r="L3" s="6"/>
      <c r="M3" s="7">
        <v>43791</v>
      </c>
      <c r="N3" s="6" t="s">
        <v>3</v>
      </c>
      <c r="O3" s="6">
        <v>1</v>
      </c>
      <c r="P3" s="6">
        <v>1</v>
      </c>
      <c r="Q3" s="7">
        <v>43791</v>
      </c>
      <c r="R3" s="6" t="s">
        <v>1128</v>
      </c>
      <c r="S3" s="6" t="s">
        <v>4</v>
      </c>
      <c r="T3" s="8">
        <v>2</v>
      </c>
      <c r="U3" s="9" t="str">
        <f>IFERROR(VLOOKUP(S:S,'[1]Staff List 15-11-19'!B$1:H$65536,7,0),0)</f>
        <v>Staff</v>
      </c>
    </row>
    <row r="4" spans="1:21" x14ac:dyDescent="0.25">
      <c r="A4" s="5">
        <v>1</v>
      </c>
      <c r="B4" s="6">
        <v>1</v>
      </c>
      <c r="C4" s="6">
        <v>566</v>
      </c>
      <c r="D4" s="6">
        <v>281455</v>
      </c>
      <c r="E4" s="6">
        <v>0</v>
      </c>
      <c r="F4" s="6">
        <v>0</v>
      </c>
      <c r="G4" s="6"/>
      <c r="H4" s="6"/>
      <c r="I4" s="6"/>
      <c r="J4" s="2">
        <v>-12845.37</v>
      </c>
      <c r="K4" s="6"/>
      <c r="L4" s="6"/>
      <c r="M4" s="7">
        <v>43791</v>
      </c>
      <c r="N4" s="6" t="s">
        <v>5</v>
      </c>
      <c r="O4" s="6">
        <v>1</v>
      </c>
      <c r="P4" s="6">
        <v>1</v>
      </c>
      <c r="Q4" s="7">
        <v>43791</v>
      </c>
      <c r="R4" s="6" t="s">
        <v>1128</v>
      </c>
      <c r="S4" s="6" t="s">
        <v>6</v>
      </c>
      <c r="T4" s="8">
        <v>3</v>
      </c>
      <c r="U4" s="9" t="str">
        <f>IFERROR(VLOOKUP(S:S,'[1]Staff List 15-11-19'!B$1:H$65536,7,0),0)</f>
        <v>Staff</v>
      </c>
    </row>
    <row r="5" spans="1:21" x14ac:dyDescent="0.25">
      <c r="A5" s="5">
        <v>1</v>
      </c>
      <c r="B5" s="6">
        <v>1</v>
      </c>
      <c r="C5" s="6">
        <v>566</v>
      </c>
      <c r="D5" s="6">
        <v>281455</v>
      </c>
      <c r="E5" s="6">
        <v>0</v>
      </c>
      <c r="F5" s="6">
        <v>0</v>
      </c>
      <c r="G5" s="6"/>
      <c r="H5" s="6"/>
      <c r="I5" s="6"/>
      <c r="J5" s="2">
        <v>-6222.26</v>
      </c>
      <c r="K5" s="6"/>
      <c r="L5" s="6"/>
      <c r="M5" s="7">
        <v>43791</v>
      </c>
      <c r="N5" s="6" t="s">
        <v>7</v>
      </c>
      <c r="O5" s="6">
        <v>1</v>
      </c>
      <c r="P5" s="6">
        <v>1</v>
      </c>
      <c r="Q5" s="7">
        <v>43791</v>
      </c>
      <c r="R5" s="6" t="s">
        <v>1128</v>
      </c>
      <c r="S5" s="6" t="s">
        <v>8</v>
      </c>
      <c r="T5" s="8">
        <v>4</v>
      </c>
      <c r="U5" s="9" t="str">
        <f>IFERROR(VLOOKUP(S:S,'[1]Staff List 15-11-19'!B$1:H$65536,7,0),0)</f>
        <v>Staff</v>
      </c>
    </row>
    <row r="6" spans="1:21" x14ac:dyDescent="0.25">
      <c r="A6" s="5">
        <v>1</v>
      </c>
      <c r="B6" s="6">
        <v>1</v>
      </c>
      <c r="C6" s="6">
        <v>566</v>
      </c>
      <c r="D6" s="6">
        <v>281455</v>
      </c>
      <c r="E6" s="6">
        <v>0</v>
      </c>
      <c r="F6" s="6">
        <v>0</v>
      </c>
      <c r="G6" s="6"/>
      <c r="H6" s="6"/>
      <c r="I6" s="6"/>
      <c r="J6" s="2">
        <v>-6222.26</v>
      </c>
      <c r="K6" s="6"/>
      <c r="L6" s="6"/>
      <c r="M6" s="7">
        <v>43791</v>
      </c>
      <c r="N6" s="6" t="s">
        <v>9</v>
      </c>
      <c r="O6" s="6">
        <v>1</v>
      </c>
      <c r="P6" s="6">
        <v>1</v>
      </c>
      <c r="Q6" s="7">
        <v>43791</v>
      </c>
      <c r="R6" s="6" t="s">
        <v>1128</v>
      </c>
      <c r="S6" s="6" t="s">
        <v>10</v>
      </c>
      <c r="T6" s="8">
        <v>5</v>
      </c>
      <c r="U6" s="9" t="str">
        <f>IFERROR(VLOOKUP(S:S,'[1]Staff List 15-11-19'!B$1:H$65536,7,0),0)</f>
        <v>Staff</v>
      </c>
    </row>
    <row r="7" spans="1:21" x14ac:dyDescent="0.25">
      <c r="A7" s="5">
        <v>1</v>
      </c>
      <c r="B7" s="6">
        <v>1</v>
      </c>
      <c r="C7" s="6">
        <v>566</v>
      </c>
      <c r="D7" s="6">
        <v>281455</v>
      </c>
      <c r="E7" s="6">
        <v>0</v>
      </c>
      <c r="F7" s="6">
        <v>0</v>
      </c>
      <c r="G7" s="6"/>
      <c r="H7" s="6"/>
      <c r="I7" s="6"/>
      <c r="J7" s="2">
        <v>-8411.42</v>
      </c>
      <c r="K7" s="6"/>
      <c r="L7" s="6"/>
      <c r="M7" s="7">
        <v>43791</v>
      </c>
      <c r="N7" s="6" t="s">
        <v>11</v>
      </c>
      <c r="O7" s="6">
        <v>1</v>
      </c>
      <c r="P7" s="6">
        <v>1</v>
      </c>
      <c r="Q7" s="7">
        <v>43791</v>
      </c>
      <c r="R7" s="6" t="s">
        <v>1128</v>
      </c>
      <c r="S7" s="6" t="s">
        <v>12</v>
      </c>
      <c r="T7" s="8">
        <v>6</v>
      </c>
      <c r="U7" s="9" t="str">
        <f>IFERROR(VLOOKUP(S:S,'[1]Staff List 15-11-19'!B$1:H$65536,7,0),0)</f>
        <v>Staff</v>
      </c>
    </row>
    <row r="8" spans="1:21" x14ac:dyDescent="0.25">
      <c r="A8" s="5">
        <v>1</v>
      </c>
      <c r="B8" s="6">
        <v>1</v>
      </c>
      <c r="C8" s="6">
        <v>566</v>
      </c>
      <c r="D8" s="6">
        <v>281455</v>
      </c>
      <c r="E8" s="6">
        <v>0</v>
      </c>
      <c r="F8" s="6">
        <v>0</v>
      </c>
      <c r="G8" s="6"/>
      <c r="H8" s="6"/>
      <c r="I8" s="6"/>
      <c r="J8" s="2">
        <v>-13464.3</v>
      </c>
      <c r="K8" s="6"/>
      <c r="L8" s="6"/>
      <c r="M8" s="7">
        <v>43791</v>
      </c>
      <c r="N8" s="6" t="s">
        <v>13</v>
      </c>
      <c r="O8" s="6">
        <v>1</v>
      </c>
      <c r="P8" s="6">
        <v>1</v>
      </c>
      <c r="Q8" s="7">
        <v>43791</v>
      </c>
      <c r="R8" s="6" t="s">
        <v>1128</v>
      </c>
      <c r="S8" s="6" t="s">
        <v>14</v>
      </c>
      <c r="T8" s="8">
        <v>7</v>
      </c>
      <c r="U8" s="9" t="str">
        <f>IFERROR(VLOOKUP(S:S,'[1]Staff List 15-11-19'!B$1:H$65536,7,0),0)</f>
        <v>Staff</v>
      </c>
    </row>
    <row r="9" spans="1:21" x14ac:dyDescent="0.25">
      <c r="A9" s="5">
        <v>1</v>
      </c>
      <c r="B9" s="6">
        <v>1</v>
      </c>
      <c r="C9" s="6">
        <v>566</v>
      </c>
      <c r="D9" s="6">
        <v>281455</v>
      </c>
      <c r="E9" s="6">
        <v>0</v>
      </c>
      <c r="F9" s="6">
        <v>0</v>
      </c>
      <c r="G9" s="6"/>
      <c r="H9" s="6"/>
      <c r="I9" s="6"/>
      <c r="J9" s="2">
        <v>-12263.19</v>
      </c>
      <c r="K9" s="6"/>
      <c r="L9" s="6"/>
      <c r="M9" s="7">
        <v>43791</v>
      </c>
      <c r="N9" s="6" t="s">
        <v>15</v>
      </c>
      <c r="O9" s="6">
        <v>1</v>
      </c>
      <c r="P9" s="6">
        <v>1</v>
      </c>
      <c r="Q9" s="7">
        <v>43791</v>
      </c>
      <c r="R9" s="6" t="s">
        <v>1128</v>
      </c>
      <c r="S9" s="6" t="s">
        <v>16</v>
      </c>
      <c r="T9" s="8">
        <v>8</v>
      </c>
      <c r="U9" s="9" t="str">
        <f>IFERROR(VLOOKUP(S:S,'[1]Staff List 15-11-19'!B$1:H$65536,7,0),0)</f>
        <v>Staff</v>
      </c>
    </row>
    <row r="10" spans="1:21" x14ac:dyDescent="0.25">
      <c r="A10" s="5">
        <v>1</v>
      </c>
      <c r="B10" s="6">
        <v>1</v>
      </c>
      <c r="C10" s="6">
        <v>566</v>
      </c>
      <c r="D10" s="6">
        <v>281455</v>
      </c>
      <c r="E10" s="6">
        <v>0</v>
      </c>
      <c r="F10" s="6">
        <v>0</v>
      </c>
      <c r="G10" s="6"/>
      <c r="H10" s="6"/>
      <c r="I10" s="6"/>
      <c r="J10" s="2">
        <v>-6513.37</v>
      </c>
      <c r="K10" s="6"/>
      <c r="L10" s="6"/>
      <c r="M10" s="7">
        <v>43791</v>
      </c>
      <c r="N10" s="6" t="s">
        <v>17</v>
      </c>
      <c r="O10" s="6">
        <v>1</v>
      </c>
      <c r="P10" s="6">
        <v>1</v>
      </c>
      <c r="Q10" s="7">
        <v>43791</v>
      </c>
      <c r="R10" s="6" t="s">
        <v>1128</v>
      </c>
      <c r="S10" s="6" t="s">
        <v>18</v>
      </c>
      <c r="T10" s="8">
        <v>9</v>
      </c>
      <c r="U10" s="9" t="str">
        <f>IFERROR(VLOOKUP(S:S,'[1]Staff List 15-11-19'!B$1:H$65536,7,0),0)</f>
        <v>Staff</v>
      </c>
    </row>
    <row r="11" spans="1:21" x14ac:dyDescent="0.25">
      <c r="A11" s="5">
        <v>1</v>
      </c>
      <c r="B11" s="6">
        <v>1</v>
      </c>
      <c r="C11" s="6">
        <v>566</v>
      </c>
      <c r="D11" s="6">
        <v>281455</v>
      </c>
      <c r="E11" s="6">
        <v>0</v>
      </c>
      <c r="F11" s="6">
        <v>0</v>
      </c>
      <c r="G11" s="6"/>
      <c r="H11" s="6"/>
      <c r="I11" s="6"/>
      <c r="J11" s="2">
        <v>-12845.37</v>
      </c>
      <c r="K11" s="6"/>
      <c r="L11" s="6"/>
      <c r="M11" s="7">
        <v>43791</v>
      </c>
      <c r="N11" s="6" t="s">
        <v>19</v>
      </c>
      <c r="O11" s="6">
        <v>1</v>
      </c>
      <c r="P11" s="6">
        <v>1</v>
      </c>
      <c r="Q11" s="7">
        <v>43791</v>
      </c>
      <c r="R11" s="6" t="s">
        <v>1128</v>
      </c>
      <c r="S11" s="6" t="s">
        <v>20</v>
      </c>
      <c r="T11" s="8">
        <v>10</v>
      </c>
      <c r="U11" s="9" t="str">
        <f>IFERROR(VLOOKUP(S:S,'[1]Staff List 15-11-19'!B$1:H$65536,7,0),0)</f>
        <v>Staff</v>
      </c>
    </row>
    <row r="12" spans="1:21" x14ac:dyDescent="0.25">
      <c r="A12" s="5">
        <v>1</v>
      </c>
      <c r="B12" s="6">
        <v>1</v>
      </c>
      <c r="C12" s="6">
        <v>566</v>
      </c>
      <c r="D12" s="6">
        <v>281455</v>
      </c>
      <c r="E12" s="6">
        <v>0</v>
      </c>
      <c r="F12" s="6">
        <v>0</v>
      </c>
      <c r="G12" s="6"/>
      <c r="H12" s="6"/>
      <c r="I12" s="6"/>
      <c r="J12" s="2">
        <v>-17434.2</v>
      </c>
      <c r="K12" s="6"/>
      <c r="L12" s="6"/>
      <c r="M12" s="7">
        <v>43791</v>
      </c>
      <c r="N12" s="6" t="s">
        <v>21</v>
      </c>
      <c r="O12" s="6">
        <v>1</v>
      </c>
      <c r="P12" s="6">
        <v>1</v>
      </c>
      <c r="Q12" s="7">
        <v>43791</v>
      </c>
      <c r="R12" s="6" t="s">
        <v>1128</v>
      </c>
      <c r="S12" s="6" t="s">
        <v>22</v>
      </c>
      <c r="T12" s="8">
        <v>11</v>
      </c>
      <c r="U12" s="9" t="str">
        <f>IFERROR(VLOOKUP(S:S,'[1]Staff List 15-11-19'!B$1:H$65536,7,0),0)</f>
        <v>Staff</v>
      </c>
    </row>
    <row r="13" spans="1:21" x14ac:dyDescent="0.25">
      <c r="A13" s="5">
        <v>1</v>
      </c>
      <c r="B13" s="6">
        <v>1</v>
      </c>
      <c r="C13" s="6">
        <v>566</v>
      </c>
      <c r="D13" s="6">
        <v>281455</v>
      </c>
      <c r="E13" s="6">
        <v>0</v>
      </c>
      <c r="F13" s="6">
        <v>0</v>
      </c>
      <c r="G13" s="6"/>
      <c r="H13" s="6"/>
      <c r="I13" s="6"/>
      <c r="J13" s="2">
        <v>-5064.54</v>
      </c>
      <c r="K13" s="6"/>
      <c r="L13" s="6"/>
      <c r="M13" s="7">
        <v>43791</v>
      </c>
      <c r="N13" s="6" t="s">
        <v>23</v>
      </c>
      <c r="O13" s="6">
        <v>1</v>
      </c>
      <c r="P13" s="6">
        <v>1</v>
      </c>
      <c r="Q13" s="7">
        <v>43791</v>
      </c>
      <c r="R13" s="6" t="s">
        <v>1128</v>
      </c>
      <c r="S13" s="6" t="s">
        <v>24</v>
      </c>
      <c r="T13" s="8">
        <v>12</v>
      </c>
      <c r="U13" s="9" t="str">
        <f>IFERROR(VLOOKUP(S:S,'[1]Staff List 15-11-19'!B$1:H$65536,7,0),0)</f>
        <v>Staff</v>
      </c>
    </row>
    <row r="14" spans="1:21" x14ac:dyDescent="0.25">
      <c r="A14" s="5">
        <v>1</v>
      </c>
      <c r="B14" s="6">
        <v>1</v>
      </c>
      <c r="C14" s="6">
        <v>566</v>
      </c>
      <c r="D14" s="6">
        <v>281455</v>
      </c>
      <c r="E14" s="6">
        <v>0</v>
      </c>
      <c r="F14" s="6">
        <v>0</v>
      </c>
      <c r="G14" s="6"/>
      <c r="H14" s="6"/>
      <c r="I14" s="6"/>
      <c r="J14" s="2">
        <v>-44300.29</v>
      </c>
      <c r="K14" s="6"/>
      <c r="L14" s="6"/>
      <c r="M14" s="7">
        <v>43791</v>
      </c>
      <c r="N14" s="6" t="s">
        <v>25</v>
      </c>
      <c r="O14" s="6">
        <v>1</v>
      </c>
      <c r="P14" s="6">
        <v>1</v>
      </c>
      <c r="Q14" s="7">
        <v>43791</v>
      </c>
      <c r="R14" s="6" t="s">
        <v>1128</v>
      </c>
      <c r="S14" s="6" t="s">
        <v>26</v>
      </c>
      <c r="T14" s="8">
        <v>13</v>
      </c>
      <c r="U14" s="9" t="str">
        <f>IFERROR(VLOOKUP(S:S,'[1]Staff List 15-11-19'!B$1:H$65536,7,0),0)</f>
        <v>Staff</v>
      </c>
    </row>
    <row r="15" spans="1:21" x14ac:dyDescent="0.25">
      <c r="A15" s="5">
        <v>1</v>
      </c>
      <c r="B15" s="6">
        <v>1</v>
      </c>
      <c r="C15" s="6">
        <v>566</v>
      </c>
      <c r="D15" s="6">
        <v>281455</v>
      </c>
      <c r="E15" s="6">
        <v>0</v>
      </c>
      <c r="F15" s="6">
        <v>0</v>
      </c>
      <c r="G15" s="6"/>
      <c r="H15" s="6"/>
      <c r="I15" s="6"/>
      <c r="J15" s="2">
        <v>-8030.72</v>
      </c>
      <c r="K15" s="6"/>
      <c r="L15" s="6"/>
      <c r="M15" s="7">
        <v>43791</v>
      </c>
      <c r="N15" s="6" t="s">
        <v>27</v>
      </c>
      <c r="O15" s="6">
        <v>1</v>
      </c>
      <c r="P15" s="6">
        <v>1</v>
      </c>
      <c r="Q15" s="7">
        <v>43791</v>
      </c>
      <c r="R15" s="6" t="s">
        <v>1128</v>
      </c>
      <c r="S15" s="6" t="s">
        <v>28</v>
      </c>
      <c r="T15" s="8">
        <v>14</v>
      </c>
      <c r="U15" s="9" t="str">
        <f>IFERROR(VLOOKUP(S:S,'[1]Staff List 15-11-19'!B$1:H$65536,7,0),0)</f>
        <v>Staff</v>
      </c>
    </row>
    <row r="16" spans="1:21" x14ac:dyDescent="0.25">
      <c r="A16" s="11">
        <v>1</v>
      </c>
      <c r="B16" s="12">
        <v>4</v>
      </c>
      <c r="C16" s="12">
        <v>566</v>
      </c>
      <c r="D16" s="12">
        <v>505101</v>
      </c>
      <c r="E16" s="13">
        <v>0</v>
      </c>
      <c r="F16" s="12">
        <v>0</v>
      </c>
      <c r="G16" s="12"/>
      <c r="H16" s="12"/>
      <c r="I16" s="12"/>
      <c r="J16" s="14">
        <v>190310.81000000003</v>
      </c>
      <c r="K16" s="12"/>
      <c r="L16" s="12"/>
      <c r="M16" s="7">
        <v>43791</v>
      </c>
      <c r="N16" s="12" t="str">
        <f>R16</f>
        <v>November 23 2019 Total  Earning = KADUNA BRANCH</v>
      </c>
      <c r="O16" s="12">
        <v>1</v>
      </c>
      <c r="P16" s="6">
        <v>1</v>
      </c>
      <c r="Q16" s="7">
        <v>43791</v>
      </c>
      <c r="R16" s="12" t="s">
        <v>29</v>
      </c>
      <c r="S16" s="12"/>
      <c r="T16" s="8">
        <v>15</v>
      </c>
      <c r="U16" s="9">
        <f>IFERROR(VLOOKUP(S:S,'[1]Staff List 15-11-19'!B$1:H$65536,7,0),0)</f>
        <v>0</v>
      </c>
    </row>
    <row r="17" spans="1:21" x14ac:dyDescent="0.25">
      <c r="A17" s="5">
        <v>1</v>
      </c>
      <c r="B17" s="6">
        <v>1</v>
      </c>
      <c r="C17" s="6">
        <v>566</v>
      </c>
      <c r="D17" s="6">
        <v>281455</v>
      </c>
      <c r="E17" s="6">
        <v>0</v>
      </c>
      <c r="F17" s="6">
        <v>0</v>
      </c>
      <c r="G17" s="6"/>
      <c r="H17" s="6"/>
      <c r="I17" s="6"/>
      <c r="J17" s="2">
        <v>-6513.37</v>
      </c>
      <c r="K17" s="6"/>
      <c r="L17" s="6"/>
      <c r="M17" s="7">
        <v>43791</v>
      </c>
      <c r="N17" s="6" t="s">
        <v>30</v>
      </c>
      <c r="O17" s="6">
        <v>1</v>
      </c>
      <c r="P17" s="6">
        <v>1</v>
      </c>
      <c r="Q17" s="7">
        <v>43791</v>
      </c>
      <c r="R17" s="6" t="s">
        <v>1128</v>
      </c>
      <c r="S17" s="6" t="s">
        <v>31</v>
      </c>
      <c r="T17" s="8">
        <v>16</v>
      </c>
      <c r="U17" s="9" t="str">
        <f>IFERROR(VLOOKUP(S:S,'[1]Staff List 15-11-19'!B$1:H$65536,7,0),0)</f>
        <v>Staff</v>
      </c>
    </row>
    <row r="18" spans="1:21" x14ac:dyDescent="0.25">
      <c r="A18" s="5">
        <v>1</v>
      </c>
      <c r="B18" s="6">
        <v>1</v>
      </c>
      <c r="C18" s="6">
        <v>566</v>
      </c>
      <c r="D18" s="6">
        <v>281455</v>
      </c>
      <c r="E18" s="6">
        <v>0</v>
      </c>
      <c r="F18" s="6">
        <v>0</v>
      </c>
      <c r="G18" s="6"/>
      <c r="H18" s="6"/>
      <c r="I18" s="6"/>
      <c r="J18" s="2">
        <v>-18274.91</v>
      </c>
      <c r="K18" s="6"/>
      <c r="L18" s="6"/>
      <c r="M18" s="7">
        <v>43791</v>
      </c>
      <c r="N18" s="6" t="s">
        <v>32</v>
      </c>
      <c r="O18" s="6">
        <v>1</v>
      </c>
      <c r="P18" s="6">
        <v>1</v>
      </c>
      <c r="Q18" s="7">
        <v>43791</v>
      </c>
      <c r="R18" s="6" t="s">
        <v>1128</v>
      </c>
      <c r="S18" s="6" t="s">
        <v>33</v>
      </c>
      <c r="T18" s="8">
        <v>17</v>
      </c>
      <c r="U18" s="9" t="str">
        <f>IFERROR(VLOOKUP(S:S,'[1]Staff List 15-11-19'!B$1:H$65536,7,0),0)</f>
        <v>Staff</v>
      </c>
    </row>
    <row r="19" spans="1:21" x14ac:dyDescent="0.25">
      <c r="A19" s="5">
        <v>1</v>
      </c>
      <c r="B19" s="6">
        <v>1</v>
      </c>
      <c r="C19" s="6">
        <v>566</v>
      </c>
      <c r="D19" s="6">
        <v>281455</v>
      </c>
      <c r="E19" s="6">
        <v>0</v>
      </c>
      <c r="F19" s="6">
        <v>0</v>
      </c>
      <c r="G19" s="6"/>
      <c r="H19" s="6"/>
      <c r="I19" s="6"/>
      <c r="J19" s="2">
        <v>-6822.86</v>
      </c>
      <c r="K19" s="6"/>
      <c r="L19" s="6"/>
      <c r="M19" s="7">
        <v>43791</v>
      </c>
      <c r="N19" s="6" t="s">
        <v>34</v>
      </c>
      <c r="O19" s="6">
        <v>1</v>
      </c>
      <c r="P19" s="6">
        <v>1</v>
      </c>
      <c r="Q19" s="7">
        <v>43791</v>
      </c>
      <c r="R19" s="6" t="s">
        <v>1128</v>
      </c>
      <c r="S19" s="6" t="s">
        <v>35</v>
      </c>
      <c r="T19" s="8">
        <v>18</v>
      </c>
      <c r="U19" s="9" t="s">
        <v>36</v>
      </c>
    </row>
    <row r="20" spans="1:21" x14ac:dyDescent="0.25">
      <c r="A20" s="5">
        <v>1</v>
      </c>
      <c r="B20" s="6">
        <v>1</v>
      </c>
      <c r="C20" s="6">
        <v>566</v>
      </c>
      <c r="D20" s="6">
        <v>281455</v>
      </c>
      <c r="E20" s="6">
        <v>0</v>
      </c>
      <c r="F20" s="6">
        <v>0</v>
      </c>
      <c r="G20" s="6"/>
      <c r="H20" s="6"/>
      <c r="I20" s="6"/>
      <c r="J20" s="2">
        <v>-6222.26</v>
      </c>
      <c r="K20" s="6"/>
      <c r="L20" s="6"/>
      <c r="M20" s="7">
        <v>43791</v>
      </c>
      <c r="N20" s="6" t="s">
        <v>37</v>
      </c>
      <c r="O20" s="6">
        <v>1</v>
      </c>
      <c r="P20" s="6">
        <v>1</v>
      </c>
      <c r="Q20" s="7">
        <v>43791</v>
      </c>
      <c r="R20" s="6" t="s">
        <v>1128</v>
      </c>
      <c r="S20" s="6" t="s">
        <v>38</v>
      </c>
      <c r="T20" s="8">
        <v>19</v>
      </c>
      <c r="U20" s="9" t="s">
        <v>36</v>
      </c>
    </row>
    <row r="21" spans="1:21" x14ac:dyDescent="0.25">
      <c r="A21" s="5">
        <v>1</v>
      </c>
      <c r="B21" s="6">
        <v>1</v>
      </c>
      <c r="C21" s="6">
        <v>566</v>
      </c>
      <c r="D21" s="6">
        <v>281455</v>
      </c>
      <c r="E21" s="6">
        <v>0</v>
      </c>
      <c r="F21" s="6">
        <v>0</v>
      </c>
      <c r="G21" s="6"/>
      <c r="H21" s="6"/>
      <c r="I21" s="6"/>
      <c r="J21" s="2">
        <v>-19168.689999999999</v>
      </c>
      <c r="K21" s="6"/>
      <c r="L21" s="6"/>
      <c r="M21" s="7">
        <v>43791</v>
      </c>
      <c r="N21" s="6" t="s">
        <v>39</v>
      </c>
      <c r="O21" s="6">
        <v>1</v>
      </c>
      <c r="P21" s="6">
        <v>1</v>
      </c>
      <c r="Q21" s="7">
        <v>43791</v>
      </c>
      <c r="R21" s="6" t="s">
        <v>1128</v>
      </c>
      <c r="S21" s="6" t="s">
        <v>40</v>
      </c>
      <c r="T21" s="8">
        <v>20</v>
      </c>
      <c r="U21" s="9" t="s">
        <v>36</v>
      </c>
    </row>
    <row r="22" spans="1:21" x14ac:dyDescent="0.25">
      <c r="A22" s="5">
        <v>1</v>
      </c>
      <c r="B22" s="6">
        <v>1</v>
      </c>
      <c r="C22" s="6">
        <v>566</v>
      </c>
      <c r="D22" s="6">
        <v>281455</v>
      </c>
      <c r="E22" s="6">
        <v>0</v>
      </c>
      <c r="F22" s="6">
        <v>0</v>
      </c>
      <c r="G22" s="6"/>
      <c r="H22" s="6"/>
      <c r="I22" s="6"/>
      <c r="J22" s="2">
        <v>-27877.37</v>
      </c>
      <c r="K22" s="6"/>
      <c r="L22" s="6"/>
      <c r="M22" s="7">
        <v>43791</v>
      </c>
      <c r="N22" s="6" t="s">
        <v>41</v>
      </c>
      <c r="O22" s="6">
        <v>1</v>
      </c>
      <c r="P22" s="6">
        <v>1</v>
      </c>
      <c r="Q22" s="7">
        <v>43791</v>
      </c>
      <c r="R22" s="6" t="s">
        <v>1128</v>
      </c>
      <c r="S22" s="6" t="s">
        <v>42</v>
      </c>
      <c r="T22" s="8">
        <v>21</v>
      </c>
      <c r="U22" s="9" t="str">
        <f>IFERROR(VLOOKUP(S:S,'[1]Staff List 15-11-19'!B$1:H$65536,7,0),0)</f>
        <v>Staff</v>
      </c>
    </row>
    <row r="23" spans="1:21" x14ac:dyDescent="0.25">
      <c r="A23" s="11">
        <v>1</v>
      </c>
      <c r="B23" s="12">
        <v>37</v>
      </c>
      <c r="C23" s="12">
        <v>566</v>
      </c>
      <c r="D23" s="12">
        <v>505101</v>
      </c>
      <c r="E23" s="13">
        <v>0</v>
      </c>
      <c r="F23" s="12">
        <v>0</v>
      </c>
      <c r="G23" s="12"/>
      <c r="H23" s="12"/>
      <c r="I23" s="12"/>
      <c r="J23" s="14">
        <v>84879.459999999992</v>
      </c>
      <c r="K23" s="12"/>
      <c r="L23" s="12"/>
      <c r="M23" s="7">
        <v>43791</v>
      </c>
      <c r="N23" s="12" t="str">
        <f>R23</f>
        <v>November 23 2019 Total  Earning = PZ BRANCH ZARIA</v>
      </c>
      <c r="O23" s="12">
        <v>1</v>
      </c>
      <c r="P23" s="6">
        <v>1</v>
      </c>
      <c r="Q23" s="7">
        <v>43791</v>
      </c>
      <c r="R23" s="12" t="s">
        <v>43</v>
      </c>
      <c r="S23" s="12"/>
      <c r="T23" s="8">
        <v>22</v>
      </c>
      <c r="U23" s="9">
        <f>IFERROR(VLOOKUP(S:S,'[1]Staff List 15-11-19'!B$1:H$65536,7,0),0)</f>
        <v>0</v>
      </c>
    </row>
    <row r="24" spans="1:21" x14ac:dyDescent="0.25">
      <c r="A24" s="5">
        <v>1</v>
      </c>
      <c r="B24" s="6">
        <v>1</v>
      </c>
      <c r="C24" s="6">
        <v>566</v>
      </c>
      <c r="D24" s="6">
        <v>281455</v>
      </c>
      <c r="E24" s="6">
        <v>0</v>
      </c>
      <c r="F24" s="6">
        <v>0</v>
      </c>
      <c r="G24" s="6"/>
      <c r="H24" s="6"/>
      <c r="I24" s="6"/>
      <c r="J24" s="2">
        <v>-5708.8</v>
      </c>
      <c r="K24" s="6"/>
      <c r="L24" s="6"/>
      <c r="M24" s="7">
        <v>43791</v>
      </c>
      <c r="N24" s="6" t="s">
        <v>44</v>
      </c>
      <c r="O24" s="6">
        <v>1</v>
      </c>
      <c r="P24" s="6">
        <v>1</v>
      </c>
      <c r="Q24" s="7">
        <v>43791</v>
      </c>
      <c r="R24" s="6" t="s">
        <v>1128</v>
      </c>
      <c r="S24" s="6" t="s">
        <v>45</v>
      </c>
      <c r="T24" s="8">
        <v>23</v>
      </c>
      <c r="U24" s="9" t="str">
        <f>IFERROR(VLOOKUP(S:S,'[1]Staff List 15-11-19'!B$1:H$65536,7,0),0)</f>
        <v>Staff</v>
      </c>
    </row>
    <row r="25" spans="1:21" x14ac:dyDescent="0.25">
      <c r="A25" s="5">
        <v>1</v>
      </c>
      <c r="B25" s="6">
        <v>1</v>
      </c>
      <c r="C25" s="6">
        <v>566</v>
      </c>
      <c r="D25" s="6">
        <v>281455</v>
      </c>
      <c r="E25" s="6">
        <v>0</v>
      </c>
      <c r="F25" s="6">
        <v>0</v>
      </c>
      <c r="G25" s="6"/>
      <c r="H25" s="6"/>
      <c r="I25" s="6"/>
      <c r="J25" s="2">
        <v>-8411.42</v>
      </c>
      <c r="K25" s="6"/>
      <c r="L25" s="6"/>
      <c r="M25" s="7">
        <v>43791</v>
      </c>
      <c r="N25" s="6" t="s">
        <v>46</v>
      </c>
      <c r="O25" s="6">
        <v>1</v>
      </c>
      <c r="P25" s="6">
        <v>1</v>
      </c>
      <c r="Q25" s="7">
        <v>43791</v>
      </c>
      <c r="R25" s="6" t="s">
        <v>1128</v>
      </c>
      <c r="S25" s="6" t="s">
        <v>47</v>
      </c>
      <c r="T25" s="8">
        <v>24</v>
      </c>
      <c r="U25" s="9" t="str">
        <f>IFERROR(VLOOKUP(S:S,'[1]Staff List 15-11-19'!B$1:H$65536,7,0),0)</f>
        <v>Staff</v>
      </c>
    </row>
    <row r="26" spans="1:21" x14ac:dyDescent="0.25">
      <c r="A26" s="5">
        <v>1</v>
      </c>
      <c r="B26" s="6">
        <v>1</v>
      </c>
      <c r="C26" s="6">
        <v>566</v>
      </c>
      <c r="D26" s="6">
        <v>281455</v>
      </c>
      <c r="E26" s="6">
        <v>0</v>
      </c>
      <c r="F26" s="6">
        <v>0</v>
      </c>
      <c r="G26" s="6"/>
      <c r="H26" s="6"/>
      <c r="I26" s="6"/>
      <c r="J26" s="2">
        <v>-34929.46</v>
      </c>
      <c r="K26" s="6"/>
      <c r="L26" s="6"/>
      <c r="M26" s="7">
        <v>43791</v>
      </c>
      <c r="N26" s="6" t="s">
        <v>48</v>
      </c>
      <c r="O26" s="6">
        <v>1</v>
      </c>
      <c r="P26" s="6">
        <v>1</v>
      </c>
      <c r="Q26" s="7">
        <v>43791</v>
      </c>
      <c r="R26" s="6" t="s">
        <v>1128</v>
      </c>
      <c r="S26" s="6" t="s">
        <v>49</v>
      </c>
      <c r="T26" s="8">
        <v>25</v>
      </c>
      <c r="U26" s="9" t="str">
        <f>IFERROR(VLOOKUP(S:S,'[1]Staff List 15-11-19'!B$1:H$65536,7,0),0)</f>
        <v>Staff</v>
      </c>
    </row>
    <row r="27" spans="1:21" x14ac:dyDescent="0.25">
      <c r="A27" s="5">
        <v>1</v>
      </c>
      <c r="B27" s="6">
        <v>1</v>
      </c>
      <c r="C27" s="6">
        <v>566</v>
      </c>
      <c r="D27" s="6">
        <v>281455</v>
      </c>
      <c r="E27" s="6">
        <v>0</v>
      </c>
      <c r="F27" s="6">
        <v>0</v>
      </c>
      <c r="G27" s="6"/>
      <c r="H27" s="6"/>
      <c r="I27" s="6"/>
      <c r="J27" s="2">
        <v>-8411.42</v>
      </c>
      <c r="K27" s="6"/>
      <c r="L27" s="6"/>
      <c r="M27" s="7">
        <v>43791</v>
      </c>
      <c r="N27" s="6" t="s">
        <v>50</v>
      </c>
      <c r="O27" s="6">
        <v>1</v>
      </c>
      <c r="P27" s="6">
        <v>1</v>
      </c>
      <c r="Q27" s="7">
        <v>43791</v>
      </c>
      <c r="R27" s="6" t="s">
        <v>1128</v>
      </c>
      <c r="S27" s="6" t="s">
        <v>51</v>
      </c>
      <c r="T27" s="8">
        <v>26</v>
      </c>
      <c r="U27" s="9" t="str">
        <f>IFERROR(VLOOKUP(S:S,'[1]Staff List 15-11-19'!B$1:H$65536,7,0),0)</f>
        <v>Staff</v>
      </c>
    </row>
    <row r="28" spans="1:21" x14ac:dyDescent="0.25">
      <c r="A28" s="5">
        <v>1</v>
      </c>
      <c r="B28" s="6">
        <v>1</v>
      </c>
      <c r="C28" s="6">
        <v>566</v>
      </c>
      <c r="D28" s="6">
        <v>281455</v>
      </c>
      <c r="E28" s="6">
        <v>0</v>
      </c>
      <c r="F28" s="6">
        <v>0</v>
      </c>
      <c r="G28" s="6"/>
      <c r="H28" s="6"/>
      <c r="I28" s="6"/>
      <c r="J28" s="2">
        <v>-6513.37</v>
      </c>
      <c r="K28" s="6"/>
      <c r="L28" s="6"/>
      <c r="M28" s="7">
        <v>43791</v>
      </c>
      <c r="N28" s="6" t="s">
        <v>52</v>
      </c>
      <c r="O28" s="6">
        <v>1</v>
      </c>
      <c r="P28" s="6">
        <v>1</v>
      </c>
      <c r="Q28" s="7">
        <v>43791</v>
      </c>
      <c r="R28" s="6" t="s">
        <v>1128</v>
      </c>
      <c r="S28" s="6" t="s">
        <v>53</v>
      </c>
      <c r="T28" s="8">
        <v>27</v>
      </c>
      <c r="U28" s="9" t="str">
        <f>IFERROR(VLOOKUP(S:S,'[1]Staff List 15-11-19'!B$1:H$65536,7,0),0)</f>
        <v>Staff</v>
      </c>
    </row>
    <row r="29" spans="1:21" x14ac:dyDescent="0.25">
      <c r="A29" s="5">
        <v>1</v>
      </c>
      <c r="B29" s="6">
        <v>1</v>
      </c>
      <c r="C29" s="6">
        <v>566</v>
      </c>
      <c r="D29" s="6">
        <v>281455</v>
      </c>
      <c r="E29" s="6">
        <v>0</v>
      </c>
      <c r="F29" s="6">
        <v>0</v>
      </c>
      <c r="G29" s="6"/>
      <c r="H29" s="6"/>
      <c r="I29" s="6"/>
      <c r="J29" s="2">
        <v>-21074.9</v>
      </c>
      <c r="K29" s="6"/>
      <c r="L29" s="6"/>
      <c r="M29" s="7">
        <v>43791</v>
      </c>
      <c r="N29" s="6" t="s">
        <v>54</v>
      </c>
      <c r="O29" s="6">
        <v>1</v>
      </c>
      <c r="P29" s="6">
        <v>1</v>
      </c>
      <c r="Q29" s="7">
        <v>43791</v>
      </c>
      <c r="R29" s="6" t="s">
        <v>1128</v>
      </c>
      <c r="S29" s="6" t="s">
        <v>55</v>
      </c>
      <c r="T29" s="8">
        <v>28</v>
      </c>
      <c r="U29" s="9" t="str">
        <f>IFERROR(VLOOKUP(S:S,'[1]Staff List 15-11-19'!B$1:H$65536,7,0),0)</f>
        <v>Staff</v>
      </c>
    </row>
    <row r="30" spans="1:21" x14ac:dyDescent="0.25">
      <c r="A30" s="5">
        <v>1</v>
      </c>
      <c r="B30" s="6">
        <v>1</v>
      </c>
      <c r="C30" s="6">
        <v>566</v>
      </c>
      <c r="D30" s="6">
        <v>281455</v>
      </c>
      <c r="E30" s="6">
        <v>0</v>
      </c>
      <c r="F30" s="6">
        <v>0</v>
      </c>
      <c r="G30" s="6"/>
      <c r="H30" s="6"/>
      <c r="I30" s="6"/>
      <c r="J30" s="2">
        <v>-8411.42</v>
      </c>
      <c r="K30" s="6"/>
      <c r="L30" s="6"/>
      <c r="M30" s="7">
        <v>43791</v>
      </c>
      <c r="N30" s="6" t="s">
        <v>56</v>
      </c>
      <c r="O30" s="6">
        <v>1</v>
      </c>
      <c r="P30" s="6">
        <v>1</v>
      </c>
      <c r="Q30" s="7">
        <v>43791</v>
      </c>
      <c r="R30" s="6" t="s">
        <v>1128</v>
      </c>
      <c r="S30" s="6" t="s">
        <v>57</v>
      </c>
      <c r="T30" s="8">
        <v>29</v>
      </c>
      <c r="U30" s="9" t="str">
        <f>IFERROR(VLOOKUP(S:S,'[1]Staff List 15-11-19'!B$1:H$65536,7,0),0)</f>
        <v>Staff</v>
      </c>
    </row>
    <row r="31" spans="1:21" x14ac:dyDescent="0.25">
      <c r="A31" s="5">
        <v>1</v>
      </c>
      <c r="B31" s="6">
        <v>1</v>
      </c>
      <c r="C31" s="6">
        <v>566</v>
      </c>
      <c r="D31" s="6">
        <v>281455</v>
      </c>
      <c r="E31" s="6">
        <v>0</v>
      </c>
      <c r="F31" s="6">
        <v>0</v>
      </c>
      <c r="G31" s="6"/>
      <c r="H31" s="6"/>
      <c r="I31" s="6"/>
      <c r="J31" s="2">
        <v>-21074.9</v>
      </c>
      <c r="K31" s="6"/>
      <c r="L31" s="6"/>
      <c r="M31" s="7">
        <v>43791</v>
      </c>
      <c r="N31" s="6" t="s">
        <v>58</v>
      </c>
      <c r="O31" s="6">
        <v>1</v>
      </c>
      <c r="P31" s="6">
        <v>1</v>
      </c>
      <c r="Q31" s="7">
        <v>43791</v>
      </c>
      <c r="R31" s="6" t="s">
        <v>1128</v>
      </c>
      <c r="S31" s="6" t="s">
        <v>59</v>
      </c>
      <c r="T31" s="8">
        <v>30</v>
      </c>
      <c r="U31" s="9" t="str">
        <f>IFERROR(VLOOKUP(S:S,'[1]Staff List 15-11-19'!B$1:H$65536,7,0),0)</f>
        <v>Staff</v>
      </c>
    </row>
    <row r="32" spans="1:21" x14ac:dyDescent="0.25">
      <c r="A32" s="5">
        <v>1</v>
      </c>
      <c r="B32" s="6">
        <v>1</v>
      </c>
      <c r="C32" s="6">
        <v>566</v>
      </c>
      <c r="D32" s="6">
        <v>281455</v>
      </c>
      <c r="E32" s="6">
        <v>0</v>
      </c>
      <c r="F32" s="6">
        <v>0</v>
      </c>
      <c r="G32" s="6"/>
      <c r="H32" s="6"/>
      <c r="I32" s="6"/>
      <c r="J32" s="2">
        <v>-13151.01</v>
      </c>
      <c r="K32" s="6"/>
      <c r="L32" s="6"/>
      <c r="M32" s="7">
        <v>43791</v>
      </c>
      <c r="N32" s="6" t="s">
        <v>60</v>
      </c>
      <c r="O32" s="6">
        <v>1</v>
      </c>
      <c r="P32" s="6">
        <v>1</v>
      </c>
      <c r="Q32" s="7">
        <v>43791</v>
      </c>
      <c r="R32" s="6" t="s">
        <v>1128</v>
      </c>
      <c r="S32" s="6" t="s">
        <v>61</v>
      </c>
      <c r="T32" s="8">
        <v>31</v>
      </c>
      <c r="U32" s="9" t="str">
        <f>IFERROR(VLOOKUP(S:S,'[1]Staff List 15-11-19'!B$1:H$65536,7,0),0)</f>
        <v>Staff</v>
      </c>
    </row>
    <row r="33" spans="1:21" x14ac:dyDescent="0.25">
      <c r="A33" s="5">
        <v>1</v>
      </c>
      <c r="B33" s="6">
        <v>1</v>
      </c>
      <c r="C33" s="6">
        <v>566</v>
      </c>
      <c r="D33" s="6">
        <v>281455</v>
      </c>
      <c r="E33" s="6">
        <v>0</v>
      </c>
      <c r="F33" s="6">
        <v>0</v>
      </c>
      <c r="G33" s="6"/>
      <c r="H33" s="6"/>
      <c r="I33" s="6"/>
      <c r="J33" s="2">
        <v>-6222.26</v>
      </c>
      <c r="K33" s="6"/>
      <c r="L33" s="6"/>
      <c r="M33" s="7">
        <v>43791</v>
      </c>
      <c r="N33" s="6" t="s">
        <v>62</v>
      </c>
      <c r="O33" s="6">
        <v>1</v>
      </c>
      <c r="P33" s="6">
        <v>1</v>
      </c>
      <c r="Q33" s="7">
        <v>43791</v>
      </c>
      <c r="R33" s="6" t="s">
        <v>1128</v>
      </c>
      <c r="S33" s="6" t="s">
        <v>63</v>
      </c>
      <c r="T33" s="8">
        <v>32</v>
      </c>
      <c r="U33" s="9" t="str">
        <f>IFERROR(VLOOKUP(S:S,'[1]Staff List 15-11-19'!B$1:H$65536,7,0),0)</f>
        <v>Staff</v>
      </c>
    </row>
    <row r="34" spans="1:21" x14ac:dyDescent="0.25">
      <c r="A34" s="5">
        <v>1</v>
      </c>
      <c r="B34" s="6">
        <v>1</v>
      </c>
      <c r="C34" s="6">
        <v>566</v>
      </c>
      <c r="D34" s="6">
        <v>281455</v>
      </c>
      <c r="E34" s="6">
        <v>0</v>
      </c>
      <c r="F34" s="6">
        <v>0</v>
      </c>
      <c r="G34" s="6"/>
      <c r="H34" s="6"/>
      <c r="I34" s="6"/>
      <c r="J34" s="2">
        <v>-5708.8</v>
      </c>
      <c r="K34" s="6"/>
      <c r="L34" s="6"/>
      <c r="M34" s="7">
        <v>43791</v>
      </c>
      <c r="N34" s="6" t="s">
        <v>64</v>
      </c>
      <c r="O34" s="6">
        <v>1</v>
      </c>
      <c r="P34" s="6">
        <v>1</v>
      </c>
      <c r="Q34" s="7">
        <v>43791</v>
      </c>
      <c r="R34" s="6" t="s">
        <v>1128</v>
      </c>
      <c r="S34" s="6" t="s">
        <v>65</v>
      </c>
      <c r="T34" s="8">
        <v>33</v>
      </c>
      <c r="U34" s="9" t="str">
        <f>IFERROR(VLOOKUP(S:S,'[1]Staff List 15-11-19'!B$1:H$65536,7,0),0)</f>
        <v>Staff</v>
      </c>
    </row>
    <row r="35" spans="1:21" x14ac:dyDescent="0.25">
      <c r="A35" s="5">
        <v>1</v>
      </c>
      <c r="B35" s="6">
        <v>1</v>
      </c>
      <c r="C35" s="6">
        <v>566</v>
      </c>
      <c r="D35" s="6">
        <v>281455</v>
      </c>
      <c r="E35" s="6">
        <v>0</v>
      </c>
      <c r="F35" s="6">
        <v>0</v>
      </c>
      <c r="G35" s="6"/>
      <c r="H35" s="6"/>
      <c r="I35" s="6"/>
      <c r="J35" s="2">
        <v>-17434.2</v>
      </c>
      <c r="K35" s="6"/>
      <c r="L35" s="6"/>
      <c r="M35" s="7">
        <v>43791</v>
      </c>
      <c r="N35" s="6" t="s">
        <v>66</v>
      </c>
      <c r="O35" s="6">
        <v>1</v>
      </c>
      <c r="P35" s="6">
        <v>1</v>
      </c>
      <c r="Q35" s="7">
        <v>43791</v>
      </c>
      <c r="R35" s="6" t="s">
        <v>1128</v>
      </c>
      <c r="S35" s="6" t="s">
        <v>67</v>
      </c>
      <c r="T35" s="8">
        <v>34</v>
      </c>
      <c r="U35" s="9" t="str">
        <f>IFERROR(VLOOKUP(S:S,'[1]Staff List 15-11-19'!B$1:H$65536,7,0),0)</f>
        <v>Staff</v>
      </c>
    </row>
    <row r="36" spans="1:21" x14ac:dyDescent="0.25">
      <c r="A36" s="5">
        <v>1</v>
      </c>
      <c r="B36" s="6">
        <v>1</v>
      </c>
      <c r="C36" s="6">
        <v>566</v>
      </c>
      <c r="D36" s="6">
        <v>281455</v>
      </c>
      <c r="E36" s="6">
        <v>0</v>
      </c>
      <c r="F36" s="6">
        <v>0</v>
      </c>
      <c r="G36" s="6"/>
      <c r="H36" s="6"/>
      <c r="I36" s="6"/>
      <c r="J36" s="2">
        <v>-48707.839999999997</v>
      </c>
      <c r="K36" s="6"/>
      <c r="L36" s="6"/>
      <c r="M36" s="7">
        <v>43791</v>
      </c>
      <c r="N36" s="6" t="s">
        <v>68</v>
      </c>
      <c r="O36" s="6">
        <v>1</v>
      </c>
      <c r="P36" s="6">
        <v>1</v>
      </c>
      <c r="Q36" s="7">
        <v>43791</v>
      </c>
      <c r="R36" s="6" t="s">
        <v>1128</v>
      </c>
      <c r="S36" s="6" t="s">
        <v>69</v>
      </c>
      <c r="T36" s="8">
        <v>35</v>
      </c>
      <c r="U36" s="9" t="str">
        <f>IFERROR(VLOOKUP(S:S,'[1]Staff List 15-11-19'!B$1:H$65536,7,0),0)</f>
        <v>Staff</v>
      </c>
    </row>
    <row r="37" spans="1:21" x14ac:dyDescent="0.25">
      <c r="A37" s="11">
        <v>1</v>
      </c>
      <c r="B37" s="12">
        <v>3</v>
      </c>
      <c r="C37" s="12">
        <v>566</v>
      </c>
      <c r="D37" s="12">
        <v>505101</v>
      </c>
      <c r="E37" s="13">
        <v>0</v>
      </c>
      <c r="F37" s="12">
        <v>0</v>
      </c>
      <c r="G37" s="12"/>
      <c r="H37" s="12"/>
      <c r="I37" s="12"/>
      <c r="J37" s="14">
        <v>205759.8</v>
      </c>
      <c r="K37" s="12"/>
      <c r="L37" s="12"/>
      <c r="M37" s="7">
        <v>43791</v>
      </c>
      <c r="N37" s="12" t="str">
        <f>R37</f>
        <v>November 23 2019 Total  Earning = KANO BRANCH 1</v>
      </c>
      <c r="O37" s="12">
        <v>1</v>
      </c>
      <c r="P37" s="6">
        <v>1</v>
      </c>
      <c r="Q37" s="7">
        <v>43791</v>
      </c>
      <c r="R37" s="12" t="s">
        <v>70</v>
      </c>
      <c r="S37" s="12"/>
      <c r="T37" s="8">
        <v>36</v>
      </c>
      <c r="U37" s="9">
        <f>IFERROR(VLOOKUP(S:S,'[1]Staff List 15-11-19'!B$1:H$65536,7,0),0)</f>
        <v>0</v>
      </c>
    </row>
    <row r="38" spans="1:21" x14ac:dyDescent="0.25">
      <c r="A38" s="5">
        <v>1</v>
      </c>
      <c r="B38" s="6">
        <v>1</v>
      </c>
      <c r="C38" s="6">
        <v>566</v>
      </c>
      <c r="D38" s="6">
        <v>281455</v>
      </c>
      <c r="E38" s="6">
        <v>0</v>
      </c>
      <c r="F38" s="6">
        <v>0</v>
      </c>
      <c r="G38" s="6"/>
      <c r="H38" s="6"/>
      <c r="I38" s="6"/>
      <c r="J38" s="2">
        <v>-8030.72</v>
      </c>
      <c r="K38" s="6"/>
      <c r="L38" s="6"/>
      <c r="M38" s="7">
        <v>43791</v>
      </c>
      <c r="N38" s="6" t="s">
        <v>71</v>
      </c>
      <c r="O38" s="6">
        <v>1</v>
      </c>
      <c r="P38" s="6">
        <v>1</v>
      </c>
      <c r="Q38" s="7">
        <v>43791</v>
      </c>
      <c r="R38" s="6" t="s">
        <v>1128</v>
      </c>
      <c r="S38" s="6" t="s">
        <v>72</v>
      </c>
      <c r="T38" s="8">
        <v>37</v>
      </c>
      <c r="U38" s="9" t="str">
        <f>IFERROR(VLOOKUP(S:S,'[1]Staff List 15-11-19'!B$1:H$65536,7,0),0)</f>
        <v>Staff</v>
      </c>
    </row>
    <row r="39" spans="1:21" x14ac:dyDescent="0.25">
      <c r="A39" s="5">
        <v>1</v>
      </c>
      <c r="B39" s="6">
        <v>1</v>
      </c>
      <c r="C39" s="6">
        <v>566</v>
      </c>
      <c r="D39" s="6">
        <v>281455</v>
      </c>
      <c r="E39" s="6">
        <v>0</v>
      </c>
      <c r="F39" s="6">
        <v>0</v>
      </c>
      <c r="G39" s="6"/>
      <c r="H39" s="6"/>
      <c r="I39" s="6"/>
      <c r="J39" s="2">
        <v>-8411.42</v>
      </c>
      <c r="K39" s="6"/>
      <c r="L39" s="6"/>
      <c r="M39" s="7">
        <v>43791</v>
      </c>
      <c r="N39" s="6" t="s">
        <v>73</v>
      </c>
      <c r="O39" s="6">
        <v>1</v>
      </c>
      <c r="P39" s="6">
        <v>1</v>
      </c>
      <c r="Q39" s="7">
        <v>43791</v>
      </c>
      <c r="R39" s="6" t="s">
        <v>1128</v>
      </c>
      <c r="S39" s="6" t="s">
        <v>74</v>
      </c>
      <c r="T39" s="8">
        <v>38</v>
      </c>
      <c r="U39" s="9" t="str">
        <f>IFERROR(VLOOKUP(S:S,'[1]Staff List 15-11-19'!B$1:H$65536,7,0),0)</f>
        <v>Staff</v>
      </c>
    </row>
    <row r="40" spans="1:21" x14ac:dyDescent="0.25">
      <c r="A40" s="5">
        <v>1</v>
      </c>
      <c r="B40" s="6">
        <v>1</v>
      </c>
      <c r="C40" s="6">
        <v>566</v>
      </c>
      <c r="D40" s="6">
        <v>281455</v>
      </c>
      <c r="E40" s="6">
        <v>0</v>
      </c>
      <c r="F40" s="6">
        <v>0</v>
      </c>
      <c r="G40" s="6"/>
      <c r="H40" s="6"/>
      <c r="I40" s="6"/>
      <c r="J40" s="2">
        <v>-17434.2</v>
      </c>
      <c r="K40" s="6"/>
      <c r="L40" s="6"/>
      <c r="M40" s="7">
        <v>43791</v>
      </c>
      <c r="N40" s="6" t="s">
        <v>75</v>
      </c>
      <c r="O40" s="6">
        <v>1</v>
      </c>
      <c r="P40" s="6">
        <v>1</v>
      </c>
      <c r="Q40" s="7">
        <v>43791</v>
      </c>
      <c r="R40" s="6" t="s">
        <v>1128</v>
      </c>
      <c r="S40" s="6" t="s">
        <v>76</v>
      </c>
      <c r="T40" s="8">
        <v>39</v>
      </c>
      <c r="U40" s="9" t="str">
        <f>IFERROR(VLOOKUP(S:S,'[1]Staff List 15-11-19'!B$1:H$65536,7,0),0)</f>
        <v>Staff</v>
      </c>
    </row>
    <row r="41" spans="1:21" x14ac:dyDescent="0.25">
      <c r="A41" s="5">
        <v>1</v>
      </c>
      <c r="B41" s="6">
        <v>1</v>
      </c>
      <c r="C41" s="6">
        <v>566</v>
      </c>
      <c r="D41" s="6">
        <v>281455</v>
      </c>
      <c r="E41" s="6">
        <v>0</v>
      </c>
      <c r="F41" s="6">
        <v>0</v>
      </c>
      <c r="G41" s="6"/>
      <c r="H41" s="6"/>
      <c r="I41" s="6"/>
      <c r="J41" s="2">
        <v>-12263.19</v>
      </c>
      <c r="K41" s="6"/>
      <c r="L41" s="6"/>
      <c r="M41" s="7">
        <v>43791</v>
      </c>
      <c r="N41" s="6" t="s">
        <v>77</v>
      </c>
      <c r="O41" s="6">
        <v>1</v>
      </c>
      <c r="P41" s="6">
        <v>1</v>
      </c>
      <c r="Q41" s="7">
        <v>43791</v>
      </c>
      <c r="R41" s="6" t="s">
        <v>1128</v>
      </c>
      <c r="S41" s="6" t="s">
        <v>78</v>
      </c>
      <c r="T41" s="8">
        <v>40</v>
      </c>
      <c r="U41" s="9" t="str">
        <f>IFERROR(VLOOKUP(S:S,'[1]Staff List 15-11-19'!B$1:H$65536,7,0),0)</f>
        <v>Staff</v>
      </c>
    </row>
    <row r="42" spans="1:21" x14ac:dyDescent="0.25">
      <c r="A42" s="5">
        <v>1</v>
      </c>
      <c r="B42" s="6">
        <v>1</v>
      </c>
      <c r="C42" s="6">
        <v>566</v>
      </c>
      <c r="D42" s="6">
        <v>281455</v>
      </c>
      <c r="E42" s="6">
        <v>0</v>
      </c>
      <c r="F42" s="6">
        <v>0</v>
      </c>
      <c r="G42" s="6"/>
      <c r="H42" s="6"/>
      <c r="I42" s="6"/>
      <c r="J42" s="2">
        <v>-8030.72</v>
      </c>
      <c r="K42" s="6"/>
      <c r="L42" s="6"/>
      <c r="M42" s="7">
        <v>43791</v>
      </c>
      <c r="N42" s="6" t="s">
        <v>79</v>
      </c>
      <c r="O42" s="6">
        <v>1</v>
      </c>
      <c r="P42" s="6">
        <v>1</v>
      </c>
      <c r="Q42" s="7">
        <v>43791</v>
      </c>
      <c r="R42" s="6" t="s">
        <v>1128</v>
      </c>
      <c r="S42" s="6" t="s">
        <v>80</v>
      </c>
      <c r="T42" s="8">
        <v>41</v>
      </c>
      <c r="U42" s="9" t="str">
        <f>IFERROR(VLOOKUP(S:S,'[1]Staff List 15-11-19'!B$1:H$65536,7,0),0)</f>
        <v>Staff</v>
      </c>
    </row>
    <row r="43" spans="1:21" x14ac:dyDescent="0.25">
      <c r="A43" s="5">
        <v>1</v>
      </c>
      <c r="B43" s="6">
        <v>1</v>
      </c>
      <c r="C43" s="6">
        <v>566</v>
      </c>
      <c r="D43" s="6">
        <v>281455</v>
      </c>
      <c r="E43" s="6">
        <v>0</v>
      </c>
      <c r="F43" s="6">
        <v>0</v>
      </c>
      <c r="G43" s="6"/>
      <c r="H43" s="6"/>
      <c r="I43" s="6"/>
      <c r="J43" s="2">
        <v>-8611.2900000000009</v>
      </c>
      <c r="K43" s="6"/>
      <c r="L43" s="6"/>
      <c r="M43" s="7">
        <v>43791</v>
      </c>
      <c r="N43" s="6" t="s">
        <v>81</v>
      </c>
      <c r="O43" s="6">
        <v>1</v>
      </c>
      <c r="P43" s="6">
        <v>1</v>
      </c>
      <c r="Q43" s="7">
        <v>43791</v>
      </c>
      <c r="R43" s="6" t="s">
        <v>1128</v>
      </c>
      <c r="S43" s="6" t="s">
        <v>82</v>
      </c>
      <c r="T43" s="8">
        <v>42</v>
      </c>
      <c r="U43" s="9" t="str">
        <f>IFERROR(VLOOKUP(S:S,'[1]Staff List 15-11-19'!B$1:H$65536,7,0),0)</f>
        <v>Staff</v>
      </c>
    </row>
    <row r="44" spans="1:21" x14ac:dyDescent="0.25">
      <c r="A44" s="5">
        <v>1</v>
      </c>
      <c r="B44" s="6">
        <v>1</v>
      </c>
      <c r="C44" s="6">
        <v>566</v>
      </c>
      <c r="D44" s="6">
        <v>281455</v>
      </c>
      <c r="E44" s="6">
        <v>0</v>
      </c>
      <c r="F44" s="6">
        <v>0</v>
      </c>
      <c r="G44" s="6"/>
      <c r="H44" s="6"/>
      <c r="I44" s="6"/>
      <c r="J44" s="2">
        <v>-6513.37</v>
      </c>
      <c r="K44" s="6"/>
      <c r="L44" s="6"/>
      <c r="M44" s="7">
        <v>43791</v>
      </c>
      <c r="N44" s="6" t="s">
        <v>83</v>
      </c>
      <c r="O44" s="6">
        <v>1</v>
      </c>
      <c r="P44" s="6">
        <v>1</v>
      </c>
      <c r="Q44" s="7">
        <v>43791</v>
      </c>
      <c r="R44" s="6" t="s">
        <v>1128</v>
      </c>
      <c r="S44" s="6" t="s">
        <v>84</v>
      </c>
      <c r="T44" s="8">
        <v>43</v>
      </c>
      <c r="U44" s="9" t="str">
        <f>IFERROR(VLOOKUP(S:S,'[1]Staff List 15-11-19'!B$1:H$65536,7,0),0)</f>
        <v>Staff</v>
      </c>
    </row>
    <row r="45" spans="1:21" x14ac:dyDescent="0.25">
      <c r="A45" s="5">
        <v>1</v>
      </c>
      <c r="B45" s="6">
        <v>1</v>
      </c>
      <c r="C45" s="6">
        <v>566</v>
      </c>
      <c r="D45" s="6">
        <v>281455</v>
      </c>
      <c r="E45" s="6">
        <v>0</v>
      </c>
      <c r="F45" s="6">
        <v>0</v>
      </c>
      <c r="G45" s="6"/>
      <c r="H45" s="6"/>
      <c r="I45" s="6"/>
      <c r="J45" s="2">
        <v>-18716.29</v>
      </c>
      <c r="K45" s="6"/>
      <c r="L45" s="6"/>
      <c r="M45" s="7">
        <v>43791</v>
      </c>
      <c r="N45" s="6" t="s">
        <v>85</v>
      </c>
      <c r="O45" s="6">
        <v>1</v>
      </c>
      <c r="P45" s="6">
        <v>1</v>
      </c>
      <c r="Q45" s="7">
        <v>43791</v>
      </c>
      <c r="R45" s="6" t="s">
        <v>1128</v>
      </c>
      <c r="S45" s="6" t="s">
        <v>86</v>
      </c>
      <c r="T45" s="8">
        <v>44</v>
      </c>
      <c r="U45" s="9" t="str">
        <f>IFERROR(VLOOKUP(S:S,'[1]Staff List 15-11-19'!B$1:H$65536,7,0),0)</f>
        <v>Staff</v>
      </c>
    </row>
    <row r="46" spans="1:21" x14ac:dyDescent="0.25">
      <c r="A46" s="5">
        <v>1</v>
      </c>
      <c r="B46" s="6">
        <v>1</v>
      </c>
      <c r="C46" s="6">
        <v>566</v>
      </c>
      <c r="D46" s="6">
        <v>281455</v>
      </c>
      <c r="E46" s="6">
        <v>0</v>
      </c>
      <c r="F46" s="6">
        <v>0</v>
      </c>
      <c r="G46" s="6"/>
      <c r="H46" s="6"/>
      <c r="I46" s="6"/>
      <c r="J46" s="2">
        <v>-6822.86</v>
      </c>
      <c r="K46" s="6"/>
      <c r="L46" s="6"/>
      <c r="M46" s="7">
        <v>43791</v>
      </c>
      <c r="N46" s="6" t="s">
        <v>87</v>
      </c>
      <c r="O46" s="6">
        <v>1</v>
      </c>
      <c r="P46" s="6">
        <v>1</v>
      </c>
      <c r="Q46" s="7">
        <v>43791</v>
      </c>
      <c r="R46" s="6" t="s">
        <v>1128</v>
      </c>
      <c r="S46" s="6" t="s">
        <v>88</v>
      </c>
      <c r="T46" s="8">
        <v>45</v>
      </c>
      <c r="U46" s="9" t="str">
        <f>IFERROR(VLOOKUP(S:S,'[1]Staff List 15-11-19'!B$1:H$65536,7,0),0)</f>
        <v>Staff</v>
      </c>
    </row>
    <row r="47" spans="1:21" x14ac:dyDescent="0.25">
      <c r="A47" s="5">
        <v>1</v>
      </c>
      <c r="B47" s="6">
        <v>1</v>
      </c>
      <c r="C47" s="6">
        <v>566</v>
      </c>
      <c r="D47" s="6">
        <v>281455</v>
      </c>
      <c r="E47" s="6">
        <v>0</v>
      </c>
      <c r="F47" s="6">
        <v>0</v>
      </c>
      <c r="G47" s="6"/>
      <c r="H47" s="6"/>
      <c r="I47" s="6"/>
      <c r="J47" s="2">
        <v>-8030.72</v>
      </c>
      <c r="K47" s="6"/>
      <c r="L47" s="6"/>
      <c r="M47" s="7">
        <v>43791</v>
      </c>
      <c r="N47" s="6" t="s">
        <v>89</v>
      </c>
      <c r="O47" s="6">
        <v>1</v>
      </c>
      <c r="P47" s="6">
        <v>1</v>
      </c>
      <c r="Q47" s="7">
        <v>43791</v>
      </c>
      <c r="R47" s="6" t="s">
        <v>1128</v>
      </c>
      <c r="S47" s="6" t="s">
        <v>90</v>
      </c>
      <c r="T47" s="8">
        <v>46</v>
      </c>
      <c r="U47" s="9" t="str">
        <f>IFERROR(VLOOKUP(S:S,'[1]Staff List 15-11-19'!B$1:H$65536,7,0),0)</f>
        <v>Staff</v>
      </c>
    </row>
    <row r="48" spans="1:21" x14ac:dyDescent="0.25">
      <c r="A48" s="5">
        <v>1</v>
      </c>
      <c r="B48" s="6">
        <v>1</v>
      </c>
      <c r="C48" s="6">
        <v>566</v>
      </c>
      <c r="D48" s="6">
        <v>281455</v>
      </c>
      <c r="E48" s="6">
        <v>0</v>
      </c>
      <c r="F48" s="6">
        <v>0</v>
      </c>
      <c r="G48" s="6"/>
      <c r="H48" s="6"/>
      <c r="I48" s="6"/>
      <c r="J48" s="2">
        <v>-8030.72</v>
      </c>
      <c r="K48" s="6"/>
      <c r="L48" s="6"/>
      <c r="M48" s="7">
        <v>43791</v>
      </c>
      <c r="N48" s="6" t="s">
        <v>91</v>
      </c>
      <c r="O48" s="6">
        <v>1</v>
      </c>
      <c r="P48" s="6">
        <v>1</v>
      </c>
      <c r="Q48" s="7">
        <v>43791</v>
      </c>
      <c r="R48" s="6" t="s">
        <v>1128</v>
      </c>
      <c r="S48" s="6" t="s">
        <v>92</v>
      </c>
      <c r="T48" s="8">
        <v>47</v>
      </c>
      <c r="U48" s="9" t="str">
        <f>IFERROR(VLOOKUP(S:S,'[1]Staff List 15-11-19'!B$1:H$65536,7,0),0)</f>
        <v>Staff</v>
      </c>
    </row>
    <row r="49" spans="1:21" x14ac:dyDescent="0.25">
      <c r="A49" s="5">
        <v>1</v>
      </c>
      <c r="B49" s="6">
        <v>1</v>
      </c>
      <c r="C49" s="6">
        <v>566</v>
      </c>
      <c r="D49" s="6">
        <v>281455</v>
      </c>
      <c r="E49" s="6">
        <v>0</v>
      </c>
      <c r="F49" s="6">
        <v>0</v>
      </c>
      <c r="G49" s="6"/>
      <c r="H49" s="6"/>
      <c r="I49" s="6"/>
      <c r="J49" s="2">
        <v>-27877.37</v>
      </c>
      <c r="K49" s="6"/>
      <c r="L49" s="6"/>
      <c r="M49" s="7">
        <v>43791</v>
      </c>
      <c r="N49" s="6" t="s">
        <v>93</v>
      </c>
      <c r="O49" s="6">
        <v>1</v>
      </c>
      <c r="P49" s="6">
        <v>1</v>
      </c>
      <c r="Q49" s="7">
        <v>43791</v>
      </c>
      <c r="R49" s="6" t="s">
        <v>1128</v>
      </c>
      <c r="S49" s="6" t="s">
        <v>94</v>
      </c>
      <c r="T49" s="8">
        <v>48</v>
      </c>
      <c r="U49" s="9" t="str">
        <f>IFERROR(VLOOKUP(S:S,'[1]Staff List 15-11-19'!B$1:H$65536,7,0),0)</f>
        <v>Staff</v>
      </c>
    </row>
    <row r="50" spans="1:21" x14ac:dyDescent="0.25">
      <c r="A50" s="11">
        <v>1</v>
      </c>
      <c r="B50" s="12">
        <v>23</v>
      </c>
      <c r="C50" s="12">
        <v>566</v>
      </c>
      <c r="D50" s="12">
        <v>505101</v>
      </c>
      <c r="E50" s="13">
        <v>0</v>
      </c>
      <c r="F50" s="12">
        <v>0</v>
      </c>
      <c r="G50" s="12"/>
      <c r="H50" s="12"/>
      <c r="I50" s="12"/>
      <c r="J50" s="14">
        <v>138772.87000000002</v>
      </c>
      <c r="K50" s="12"/>
      <c r="L50" s="12"/>
      <c r="M50" s="7">
        <v>43791</v>
      </c>
      <c r="N50" s="12" t="str">
        <f>R50</f>
        <v>November 23 2019 Total  Earning = ILORIN BRANCH</v>
      </c>
      <c r="O50" s="12">
        <v>1</v>
      </c>
      <c r="P50" s="6">
        <v>1</v>
      </c>
      <c r="Q50" s="7">
        <v>43791</v>
      </c>
      <c r="R50" s="12" t="s">
        <v>95</v>
      </c>
      <c r="S50" s="12"/>
      <c r="T50" s="8">
        <v>49</v>
      </c>
      <c r="U50" s="9">
        <f>IFERROR(VLOOKUP(S:S,'[1]Staff List 15-11-19'!B$1:H$65536,7,0),0)</f>
        <v>0</v>
      </c>
    </row>
    <row r="51" spans="1:21" x14ac:dyDescent="0.25">
      <c r="A51" s="5">
        <v>1</v>
      </c>
      <c r="B51" s="6">
        <v>1</v>
      </c>
      <c r="C51" s="6">
        <v>566</v>
      </c>
      <c r="D51" s="6">
        <v>281455</v>
      </c>
      <c r="E51" s="6">
        <v>0</v>
      </c>
      <c r="F51" s="6">
        <v>0</v>
      </c>
      <c r="G51" s="6"/>
      <c r="H51" s="6"/>
      <c r="I51" s="6"/>
      <c r="J51" s="2">
        <v>-19230.23</v>
      </c>
      <c r="K51" s="6"/>
      <c r="L51" s="6"/>
      <c r="M51" s="7">
        <v>43791</v>
      </c>
      <c r="N51" s="6" t="s">
        <v>96</v>
      </c>
      <c r="O51" s="6">
        <v>1</v>
      </c>
      <c r="P51" s="6">
        <v>1</v>
      </c>
      <c r="Q51" s="7">
        <v>43791</v>
      </c>
      <c r="R51" s="6" t="s">
        <v>1128</v>
      </c>
      <c r="S51" s="6" t="s">
        <v>97</v>
      </c>
      <c r="T51" s="8">
        <v>50</v>
      </c>
      <c r="U51" s="9" t="str">
        <f>IFERROR(VLOOKUP(S:S,'[1]Staff List 15-11-19'!B$1:H$65536,7,0),0)</f>
        <v>Staff</v>
      </c>
    </row>
    <row r="52" spans="1:21" x14ac:dyDescent="0.25">
      <c r="A52" s="5">
        <v>1</v>
      </c>
      <c r="B52" s="6">
        <v>1</v>
      </c>
      <c r="C52" s="6">
        <v>566</v>
      </c>
      <c r="D52" s="6">
        <v>281455</v>
      </c>
      <c r="E52" s="6">
        <v>0</v>
      </c>
      <c r="F52" s="6">
        <v>0</v>
      </c>
      <c r="G52" s="6"/>
      <c r="H52" s="6"/>
      <c r="I52" s="6"/>
      <c r="J52" s="2">
        <v>-6802.85</v>
      </c>
      <c r="K52" s="6"/>
      <c r="L52" s="6"/>
      <c r="M52" s="7">
        <v>43791</v>
      </c>
      <c r="N52" s="6" t="s">
        <v>98</v>
      </c>
      <c r="O52" s="6">
        <v>1</v>
      </c>
      <c r="P52" s="6">
        <v>1</v>
      </c>
      <c r="Q52" s="7">
        <v>43791</v>
      </c>
      <c r="R52" s="6" t="s">
        <v>1128</v>
      </c>
      <c r="S52" s="6" t="s">
        <v>99</v>
      </c>
      <c r="T52" s="8">
        <v>51</v>
      </c>
      <c r="U52" s="9" t="str">
        <f>IFERROR(VLOOKUP(S:S,'[1]Staff List 15-11-19'!B$1:H$65536,7,0),0)</f>
        <v>Staff</v>
      </c>
    </row>
    <row r="53" spans="1:21" x14ac:dyDescent="0.25">
      <c r="A53" s="5">
        <v>1</v>
      </c>
      <c r="B53" s="6">
        <v>1</v>
      </c>
      <c r="C53" s="6">
        <v>566</v>
      </c>
      <c r="D53" s="6">
        <v>281455</v>
      </c>
      <c r="E53" s="6">
        <v>0</v>
      </c>
      <c r="F53" s="6">
        <v>0</v>
      </c>
      <c r="G53" s="6"/>
      <c r="H53" s="6"/>
      <c r="I53" s="6"/>
      <c r="J53" s="2">
        <v>-6802.85</v>
      </c>
      <c r="K53" s="6"/>
      <c r="L53" s="6"/>
      <c r="M53" s="7">
        <v>43791</v>
      </c>
      <c r="N53" s="6" t="s">
        <v>100</v>
      </c>
      <c r="O53" s="6">
        <v>1</v>
      </c>
      <c r="P53" s="6">
        <v>1</v>
      </c>
      <c r="Q53" s="7">
        <v>43791</v>
      </c>
      <c r="R53" s="6" t="s">
        <v>1128</v>
      </c>
      <c r="S53" s="6" t="s">
        <v>101</v>
      </c>
      <c r="T53" s="8">
        <v>52</v>
      </c>
      <c r="U53" s="9" t="str">
        <f>IFERROR(VLOOKUP(S:S,'[1]Staff List 15-11-19'!B$1:H$65536,7,0),0)</f>
        <v>Staff</v>
      </c>
    </row>
    <row r="54" spans="1:21" x14ac:dyDescent="0.25">
      <c r="A54" s="5">
        <v>1</v>
      </c>
      <c r="B54" s="6">
        <v>1</v>
      </c>
      <c r="C54" s="6">
        <v>566</v>
      </c>
      <c r="D54" s="6">
        <v>281455</v>
      </c>
      <c r="E54" s="6">
        <v>0</v>
      </c>
      <c r="F54" s="6">
        <v>0</v>
      </c>
      <c r="G54" s="6"/>
      <c r="H54" s="6"/>
      <c r="I54" s="6"/>
      <c r="J54" s="2">
        <v>-19230.23</v>
      </c>
      <c r="K54" s="6"/>
      <c r="L54" s="6"/>
      <c r="M54" s="7">
        <v>43791</v>
      </c>
      <c r="N54" s="6" t="s">
        <v>102</v>
      </c>
      <c r="O54" s="6">
        <v>1</v>
      </c>
      <c r="P54" s="6">
        <v>1</v>
      </c>
      <c r="Q54" s="7">
        <v>43791</v>
      </c>
      <c r="R54" s="6" t="s">
        <v>1128</v>
      </c>
      <c r="S54" s="6" t="s">
        <v>103</v>
      </c>
      <c r="T54" s="8">
        <v>53</v>
      </c>
      <c r="U54" s="9" t="str">
        <f>IFERROR(VLOOKUP(S:S,'[1]Staff List 15-11-19'!B$1:H$65536,7,0),0)</f>
        <v>Staff</v>
      </c>
    </row>
    <row r="55" spans="1:21" x14ac:dyDescent="0.25">
      <c r="A55" s="5">
        <v>1</v>
      </c>
      <c r="B55" s="6">
        <v>1</v>
      </c>
      <c r="C55" s="6">
        <v>566</v>
      </c>
      <c r="D55" s="6">
        <v>281455</v>
      </c>
      <c r="E55" s="6">
        <v>0</v>
      </c>
      <c r="F55" s="6">
        <v>0</v>
      </c>
      <c r="G55" s="6"/>
      <c r="H55" s="6"/>
      <c r="I55" s="6"/>
      <c r="J55" s="2">
        <v>-12497.96</v>
      </c>
      <c r="K55" s="6"/>
      <c r="L55" s="6"/>
      <c r="M55" s="7">
        <v>43791</v>
      </c>
      <c r="N55" s="6" t="s">
        <v>104</v>
      </c>
      <c r="O55" s="6">
        <v>1</v>
      </c>
      <c r="P55" s="6">
        <v>1</v>
      </c>
      <c r="Q55" s="7">
        <v>43791</v>
      </c>
      <c r="R55" s="6" t="s">
        <v>1128</v>
      </c>
      <c r="S55" s="6" t="s">
        <v>105</v>
      </c>
      <c r="T55" s="8">
        <v>54</v>
      </c>
      <c r="U55" s="9" t="str">
        <f>IFERROR(VLOOKUP(S:S,'[1]Staff List 15-11-19'!B$1:H$65536,7,0),0)</f>
        <v>Staff</v>
      </c>
    </row>
    <row r="56" spans="1:21" x14ac:dyDescent="0.25">
      <c r="A56" s="5">
        <v>1</v>
      </c>
      <c r="B56" s="6">
        <v>1</v>
      </c>
      <c r="C56" s="6">
        <v>566</v>
      </c>
      <c r="D56" s="6">
        <v>281455</v>
      </c>
      <c r="E56" s="6">
        <v>0</v>
      </c>
      <c r="F56" s="6">
        <v>0</v>
      </c>
      <c r="G56" s="6"/>
      <c r="H56" s="6"/>
      <c r="I56" s="6"/>
      <c r="J56" s="2">
        <v>-6503.97</v>
      </c>
      <c r="K56" s="6"/>
      <c r="L56" s="6"/>
      <c r="M56" s="7">
        <v>43791</v>
      </c>
      <c r="N56" s="6" t="s">
        <v>106</v>
      </c>
      <c r="O56" s="6">
        <v>1</v>
      </c>
      <c r="P56" s="6">
        <v>1</v>
      </c>
      <c r="Q56" s="7">
        <v>43791</v>
      </c>
      <c r="R56" s="6" t="s">
        <v>1128</v>
      </c>
      <c r="S56" s="6" t="s">
        <v>107</v>
      </c>
      <c r="T56" s="8">
        <v>55</v>
      </c>
      <c r="U56" s="9" t="str">
        <f>IFERROR(VLOOKUP(S:S,'[1]Staff List 15-11-19'!B$1:H$65536,7,0),0)</f>
        <v>Staff</v>
      </c>
    </row>
    <row r="57" spans="1:21" x14ac:dyDescent="0.25">
      <c r="A57" s="11">
        <v>1</v>
      </c>
      <c r="B57" s="12">
        <v>25</v>
      </c>
      <c r="C57" s="12">
        <v>566</v>
      </c>
      <c r="D57" s="12">
        <v>505101</v>
      </c>
      <c r="E57" s="13">
        <v>0</v>
      </c>
      <c r="F57" s="12">
        <v>0</v>
      </c>
      <c r="G57" s="12"/>
      <c r="H57" s="12"/>
      <c r="I57" s="12"/>
      <c r="J57" s="14">
        <v>71068.09</v>
      </c>
      <c r="K57" s="12"/>
      <c r="L57" s="12"/>
      <c r="M57" s="7">
        <v>43791</v>
      </c>
      <c r="N57" s="12" t="str">
        <f>R57</f>
        <v>November 23 2019 Total  Earning = GWARIMPA BRANCH</v>
      </c>
      <c r="O57" s="12">
        <v>1</v>
      </c>
      <c r="P57" s="6">
        <v>1</v>
      </c>
      <c r="Q57" s="7">
        <v>43791</v>
      </c>
      <c r="R57" s="12" t="s">
        <v>108</v>
      </c>
      <c r="S57" s="12"/>
      <c r="T57" s="8">
        <v>56</v>
      </c>
      <c r="U57" s="9">
        <f>IFERROR(VLOOKUP(S:S,'[1]Staff List 15-11-19'!B$1:H$65536,7,0),0)</f>
        <v>0</v>
      </c>
    </row>
    <row r="58" spans="1:21" x14ac:dyDescent="0.25">
      <c r="A58" s="5">
        <v>1</v>
      </c>
      <c r="B58" s="6">
        <v>1</v>
      </c>
      <c r="C58" s="6">
        <v>566</v>
      </c>
      <c r="D58" s="6">
        <v>281455</v>
      </c>
      <c r="E58" s="6">
        <v>0</v>
      </c>
      <c r="F58" s="6">
        <v>0</v>
      </c>
      <c r="G58" s="6"/>
      <c r="H58" s="6"/>
      <c r="I58" s="6"/>
      <c r="J58" s="2">
        <v>-8030.72</v>
      </c>
      <c r="K58" s="6"/>
      <c r="L58" s="6"/>
      <c r="M58" s="7">
        <v>43791</v>
      </c>
      <c r="N58" s="6" t="s">
        <v>109</v>
      </c>
      <c r="O58" s="6">
        <v>1</v>
      </c>
      <c r="P58" s="6">
        <v>1</v>
      </c>
      <c r="Q58" s="7">
        <v>43791</v>
      </c>
      <c r="R58" s="6" t="s">
        <v>1128</v>
      </c>
      <c r="S58" s="6" t="s">
        <v>110</v>
      </c>
      <c r="T58" s="8">
        <v>57</v>
      </c>
      <c r="U58" s="9" t="str">
        <f>IFERROR(VLOOKUP(S:S,'[1]Staff List 15-11-19'!B$1:H$65536,7,0),0)</f>
        <v>Staff</v>
      </c>
    </row>
    <row r="59" spans="1:21" x14ac:dyDescent="0.25">
      <c r="A59" s="5">
        <v>1</v>
      </c>
      <c r="B59" s="6">
        <v>1</v>
      </c>
      <c r="C59" s="6">
        <v>566</v>
      </c>
      <c r="D59" s="6">
        <v>281455</v>
      </c>
      <c r="E59" s="6">
        <v>0</v>
      </c>
      <c r="F59" s="6">
        <v>0</v>
      </c>
      <c r="G59" s="6"/>
      <c r="H59" s="6"/>
      <c r="I59" s="6"/>
      <c r="J59" s="2">
        <v>-8030.72</v>
      </c>
      <c r="K59" s="6"/>
      <c r="L59" s="6"/>
      <c r="M59" s="7">
        <v>43791</v>
      </c>
      <c r="N59" s="1" t="s">
        <v>111</v>
      </c>
      <c r="O59" s="6">
        <v>1</v>
      </c>
      <c r="P59" s="6">
        <v>1</v>
      </c>
      <c r="Q59" s="7">
        <v>43791</v>
      </c>
      <c r="R59" s="6" t="s">
        <v>1128</v>
      </c>
      <c r="S59" s="1" t="s">
        <v>112</v>
      </c>
      <c r="T59" s="8">
        <v>58</v>
      </c>
      <c r="U59" s="9" t="str">
        <f>IFERROR(VLOOKUP(S:S,'[1]Staff List 15-11-19'!B$1:H$65536,7,0),0)</f>
        <v>Staff</v>
      </c>
    </row>
    <row r="60" spans="1:21" x14ac:dyDescent="0.25">
      <c r="A60" s="5">
        <v>1</v>
      </c>
      <c r="B60" s="6">
        <v>1</v>
      </c>
      <c r="C60" s="6">
        <v>566</v>
      </c>
      <c r="D60" s="6">
        <v>281455</v>
      </c>
      <c r="E60" s="6">
        <v>0</v>
      </c>
      <c r="F60" s="6">
        <v>0</v>
      </c>
      <c r="G60" s="6"/>
      <c r="H60" s="6"/>
      <c r="I60" s="6"/>
      <c r="J60" s="2">
        <v>-13464.3</v>
      </c>
      <c r="K60" s="6"/>
      <c r="L60" s="6"/>
      <c r="M60" s="7">
        <v>43791</v>
      </c>
      <c r="N60" s="6" t="s">
        <v>113</v>
      </c>
      <c r="O60" s="6">
        <v>1</v>
      </c>
      <c r="P60" s="6">
        <v>1</v>
      </c>
      <c r="Q60" s="7">
        <v>43791</v>
      </c>
      <c r="R60" s="6" t="s">
        <v>1128</v>
      </c>
      <c r="S60" s="6" t="s">
        <v>114</v>
      </c>
      <c r="T60" s="8">
        <v>59</v>
      </c>
      <c r="U60" s="9" t="str">
        <f>IFERROR(VLOOKUP(S:S,'[1]Staff List 15-11-19'!B$1:H$65536,7,0),0)</f>
        <v>Staff</v>
      </c>
    </row>
    <row r="61" spans="1:21" x14ac:dyDescent="0.25">
      <c r="A61" s="5">
        <v>1</v>
      </c>
      <c r="B61" s="6">
        <v>1</v>
      </c>
      <c r="C61" s="6">
        <v>566</v>
      </c>
      <c r="D61" s="6">
        <v>281455</v>
      </c>
      <c r="E61" s="6">
        <v>0</v>
      </c>
      <c r="F61" s="6">
        <v>0</v>
      </c>
      <c r="G61" s="6"/>
      <c r="H61" s="6"/>
      <c r="I61" s="6"/>
      <c r="J61" s="2">
        <v>-8030.72</v>
      </c>
      <c r="K61" s="6"/>
      <c r="L61" s="6"/>
      <c r="M61" s="7">
        <v>43791</v>
      </c>
      <c r="N61" s="6" t="s">
        <v>115</v>
      </c>
      <c r="O61" s="6">
        <v>1</v>
      </c>
      <c r="P61" s="6">
        <v>1</v>
      </c>
      <c r="Q61" s="7">
        <v>43791</v>
      </c>
      <c r="R61" s="6" t="s">
        <v>1128</v>
      </c>
      <c r="S61" s="6" t="s">
        <v>116</v>
      </c>
      <c r="T61" s="8">
        <v>60</v>
      </c>
      <c r="U61" s="9" t="str">
        <f>IFERROR(VLOOKUP(S:S,'[1]Staff List 15-11-19'!B$1:H$65536,7,0),0)</f>
        <v>Staff</v>
      </c>
    </row>
    <row r="62" spans="1:21" x14ac:dyDescent="0.25">
      <c r="A62" s="5">
        <v>1</v>
      </c>
      <c r="B62" s="6">
        <v>1</v>
      </c>
      <c r="C62" s="6">
        <v>566</v>
      </c>
      <c r="D62" s="6">
        <v>281455</v>
      </c>
      <c r="E62" s="6">
        <v>0</v>
      </c>
      <c r="F62" s="6">
        <v>0</v>
      </c>
      <c r="G62" s="6"/>
      <c r="H62" s="6"/>
      <c r="I62" s="6"/>
      <c r="J62" s="2">
        <v>-30501.46</v>
      </c>
      <c r="K62" s="6"/>
      <c r="L62" s="6"/>
      <c r="M62" s="7">
        <v>43791</v>
      </c>
      <c r="N62" s="6" t="s">
        <v>117</v>
      </c>
      <c r="O62" s="6">
        <v>1</v>
      </c>
      <c r="P62" s="6">
        <v>1</v>
      </c>
      <c r="Q62" s="7">
        <v>43791</v>
      </c>
      <c r="R62" s="6" t="s">
        <v>1128</v>
      </c>
      <c r="S62" s="6" t="s">
        <v>118</v>
      </c>
      <c r="T62" s="8">
        <v>61</v>
      </c>
      <c r="U62" s="9" t="str">
        <f>IFERROR(VLOOKUP(S:S,'[1]Staff List 15-11-19'!B$1:H$65536,7,0),0)</f>
        <v>Staff</v>
      </c>
    </row>
    <row r="63" spans="1:21" x14ac:dyDescent="0.25">
      <c r="A63" s="5">
        <v>1</v>
      </c>
      <c r="B63" s="6">
        <v>1</v>
      </c>
      <c r="C63" s="6">
        <v>566</v>
      </c>
      <c r="D63" s="6">
        <v>281455</v>
      </c>
      <c r="E63" s="6">
        <v>0</v>
      </c>
      <c r="F63" s="6">
        <v>0</v>
      </c>
      <c r="G63" s="6"/>
      <c r="H63" s="6"/>
      <c r="I63" s="6"/>
      <c r="J63" s="2">
        <v>-6513.37</v>
      </c>
      <c r="K63" s="6"/>
      <c r="L63" s="6"/>
      <c r="M63" s="7">
        <v>43791</v>
      </c>
      <c r="N63" s="6" t="s">
        <v>119</v>
      </c>
      <c r="O63" s="6">
        <v>1</v>
      </c>
      <c r="P63" s="6">
        <v>1</v>
      </c>
      <c r="Q63" s="7">
        <v>43791</v>
      </c>
      <c r="R63" s="6" t="s">
        <v>1128</v>
      </c>
      <c r="S63" s="1" t="s">
        <v>120</v>
      </c>
      <c r="T63" s="8">
        <v>62</v>
      </c>
      <c r="U63" s="9" t="str">
        <f>IFERROR(VLOOKUP(S:S,'[1]Staff List 15-11-19'!B$1:H$65536,7,0),0)</f>
        <v>Staff</v>
      </c>
    </row>
    <row r="64" spans="1:21" x14ac:dyDescent="0.25">
      <c r="A64" s="5">
        <v>1</v>
      </c>
      <c r="B64" s="6">
        <v>1</v>
      </c>
      <c r="C64" s="6">
        <v>566</v>
      </c>
      <c r="D64" s="6">
        <v>281455</v>
      </c>
      <c r="E64" s="6">
        <v>0</v>
      </c>
      <c r="F64" s="6">
        <v>0</v>
      </c>
      <c r="G64" s="6"/>
      <c r="H64" s="6"/>
      <c r="I64" s="6"/>
      <c r="J64" s="2">
        <v>-6513.37</v>
      </c>
      <c r="K64" s="6"/>
      <c r="L64" s="6"/>
      <c r="M64" s="7">
        <v>43791</v>
      </c>
      <c r="N64" s="6" t="s">
        <v>121</v>
      </c>
      <c r="O64" s="6">
        <v>1</v>
      </c>
      <c r="P64" s="6">
        <v>1</v>
      </c>
      <c r="Q64" s="7">
        <v>43791</v>
      </c>
      <c r="R64" s="6" t="s">
        <v>1128</v>
      </c>
      <c r="S64" s="6" t="s">
        <v>122</v>
      </c>
      <c r="T64" s="8">
        <v>63</v>
      </c>
      <c r="U64" s="9" t="str">
        <f>IFERROR(VLOOKUP(S:S,'[1]Staff List 15-11-19'!B$1:H$65536,7,0),0)</f>
        <v>Staff</v>
      </c>
    </row>
    <row r="65" spans="1:21" x14ac:dyDescent="0.25">
      <c r="A65" s="5">
        <v>1</v>
      </c>
      <c r="B65" s="6">
        <v>1</v>
      </c>
      <c r="C65" s="6">
        <v>566</v>
      </c>
      <c r="D65" s="6">
        <v>281455</v>
      </c>
      <c r="E65" s="6">
        <v>0</v>
      </c>
      <c r="F65" s="6">
        <v>0</v>
      </c>
      <c r="G65" s="6"/>
      <c r="H65" s="6"/>
      <c r="I65" s="6"/>
      <c r="J65" s="2">
        <v>-6222.26</v>
      </c>
      <c r="K65" s="6"/>
      <c r="L65" s="6"/>
      <c r="M65" s="7">
        <v>43791</v>
      </c>
      <c r="N65" s="6" t="s">
        <v>123</v>
      </c>
      <c r="O65" s="6">
        <v>1</v>
      </c>
      <c r="P65" s="6">
        <v>1</v>
      </c>
      <c r="Q65" s="7">
        <v>43791</v>
      </c>
      <c r="R65" s="6" t="s">
        <v>1128</v>
      </c>
      <c r="S65" s="6" t="s">
        <v>124</v>
      </c>
      <c r="T65" s="8">
        <v>64</v>
      </c>
      <c r="U65" s="9" t="str">
        <f>IFERROR(VLOOKUP(S:S,'[1]Staff List 15-11-19'!B$1:H$65536,7,0),0)</f>
        <v>Staff</v>
      </c>
    </row>
    <row r="66" spans="1:21" x14ac:dyDescent="0.25">
      <c r="A66" s="5">
        <v>1</v>
      </c>
      <c r="B66" s="6">
        <v>1</v>
      </c>
      <c r="C66" s="6">
        <v>566</v>
      </c>
      <c r="D66" s="6">
        <v>281455</v>
      </c>
      <c r="E66" s="6">
        <v>0</v>
      </c>
      <c r="F66" s="6">
        <v>0</v>
      </c>
      <c r="G66" s="6"/>
      <c r="H66" s="6"/>
      <c r="I66" s="6"/>
      <c r="J66" s="2">
        <v>-6513.37</v>
      </c>
      <c r="K66" s="6"/>
      <c r="L66" s="6"/>
      <c r="M66" s="7">
        <v>43791</v>
      </c>
      <c r="N66" s="6" t="s">
        <v>125</v>
      </c>
      <c r="O66" s="6">
        <v>1</v>
      </c>
      <c r="P66" s="6">
        <v>1</v>
      </c>
      <c r="Q66" s="7">
        <v>43791</v>
      </c>
      <c r="R66" s="6" t="s">
        <v>1128</v>
      </c>
      <c r="S66" s="6" t="s">
        <v>126</v>
      </c>
      <c r="T66" s="8">
        <v>65</v>
      </c>
      <c r="U66" s="9" t="str">
        <f>IFERROR(VLOOKUP(S:S,'[1]Staff List 15-11-19'!B$1:H$65536,7,0),0)</f>
        <v>Staff</v>
      </c>
    </row>
    <row r="67" spans="1:21" x14ac:dyDescent="0.25">
      <c r="A67" s="11">
        <v>1</v>
      </c>
      <c r="B67" s="12">
        <v>22</v>
      </c>
      <c r="C67" s="12">
        <v>566</v>
      </c>
      <c r="D67" s="12">
        <v>505101</v>
      </c>
      <c r="E67" s="13">
        <v>0</v>
      </c>
      <c r="F67" s="12">
        <v>0</v>
      </c>
      <c r="G67" s="12"/>
      <c r="H67" s="12"/>
      <c r="I67" s="12"/>
      <c r="J67" s="14">
        <v>93820.289999999979</v>
      </c>
      <c r="K67" s="12"/>
      <c r="L67" s="12"/>
      <c r="M67" s="7">
        <v>43791</v>
      </c>
      <c r="N67" s="12" t="str">
        <f>R67</f>
        <v>November 23 2019 Total  Earning = IBADAN BRANCH</v>
      </c>
      <c r="O67" s="12">
        <v>1</v>
      </c>
      <c r="P67" s="6">
        <v>1</v>
      </c>
      <c r="Q67" s="7">
        <v>43791</v>
      </c>
      <c r="R67" s="12" t="s">
        <v>127</v>
      </c>
      <c r="S67" s="12"/>
      <c r="T67" s="8">
        <v>66</v>
      </c>
      <c r="U67" s="9">
        <f>IFERROR(VLOOKUP(S:S,'[1]Staff List 15-11-19'!B$1:H$65536,7,0),0)</f>
        <v>0</v>
      </c>
    </row>
    <row r="68" spans="1:21" x14ac:dyDescent="0.25">
      <c r="A68" s="5">
        <v>1</v>
      </c>
      <c r="B68" s="6">
        <v>1</v>
      </c>
      <c r="C68" s="6">
        <v>566</v>
      </c>
      <c r="D68" s="6">
        <v>281455</v>
      </c>
      <c r="E68" s="6">
        <v>0</v>
      </c>
      <c r="F68" s="6">
        <v>0</v>
      </c>
      <c r="G68" s="6"/>
      <c r="H68" s="6"/>
      <c r="I68" s="6"/>
      <c r="J68" s="2">
        <v>-18274.91</v>
      </c>
      <c r="K68" s="6"/>
      <c r="L68" s="6"/>
      <c r="M68" s="7">
        <v>43791</v>
      </c>
      <c r="N68" s="6" t="s">
        <v>128</v>
      </c>
      <c r="O68" s="6">
        <v>1</v>
      </c>
      <c r="P68" s="6">
        <v>1</v>
      </c>
      <c r="Q68" s="7">
        <v>43791</v>
      </c>
      <c r="R68" s="6" t="s">
        <v>1128</v>
      </c>
      <c r="S68" s="6" t="s">
        <v>129</v>
      </c>
      <c r="T68" s="8">
        <v>67</v>
      </c>
      <c r="U68" s="9" t="str">
        <f>IFERROR(VLOOKUP(S:S,'[1]Staff List 15-11-19'!B$1:H$65536,7,0),0)</f>
        <v>Staff</v>
      </c>
    </row>
    <row r="69" spans="1:21" x14ac:dyDescent="0.25">
      <c r="A69" s="5">
        <v>1</v>
      </c>
      <c r="B69" s="6">
        <v>1</v>
      </c>
      <c r="C69" s="6">
        <v>566</v>
      </c>
      <c r="D69" s="6">
        <v>281455</v>
      </c>
      <c r="E69" s="6">
        <v>0</v>
      </c>
      <c r="F69" s="6">
        <v>0</v>
      </c>
      <c r="G69" s="6"/>
      <c r="H69" s="6"/>
      <c r="I69" s="6"/>
      <c r="J69" s="2">
        <v>-6513.37</v>
      </c>
      <c r="K69" s="6"/>
      <c r="L69" s="6"/>
      <c r="M69" s="7">
        <v>43791</v>
      </c>
      <c r="N69" s="6" t="s">
        <v>130</v>
      </c>
      <c r="O69" s="6">
        <v>1</v>
      </c>
      <c r="P69" s="6">
        <v>1</v>
      </c>
      <c r="Q69" s="7">
        <v>43791</v>
      </c>
      <c r="R69" s="6" t="s">
        <v>1128</v>
      </c>
      <c r="S69" s="1" t="s">
        <v>131</v>
      </c>
      <c r="T69" s="8">
        <v>68</v>
      </c>
      <c r="U69" s="9" t="str">
        <f>IFERROR(VLOOKUP(S:S,'[1]Staff List 15-11-19'!B$1:H$65536,7,0),0)</f>
        <v>Staff</v>
      </c>
    </row>
    <row r="70" spans="1:21" x14ac:dyDescent="0.25">
      <c r="A70" s="5">
        <v>1</v>
      </c>
      <c r="B70" s="6">
        <v>1</v>
      </c>
      <c r="C70" s="6">
        <v>566</v>
      </c>
      <c r="D70" s="6">
        <v>281455</v>
      </c>
      <c r="E70" s="6">
        <v>0</v>
      </c>
      <c r="F70" s="6">
        <v>0</v>
      </c>
      <c r="G70" s="6"/>
      <c r="H70" s="6"/>
      <c r="I70" s="6"/>
      <c r="J70" s="2">
        <v>-12263.19</v>
      </c>
      <c r="K70" s="6"/>
      <c r="L70" s="6"/>
      <c r="M70" s="7">
        <v>43791</v>
      </c>
      <c r="N70" s="6" t="s">
        <v>132</v>
      </c>
      <c r="O70" s="6">
        <v>1</v>
      </c>
      <c r="P70" s="6">
        <v>1</v>
      </c>
      <c r="Q70" s="7">
        <v>43791</v>
      </c>
      <c r="R70" s="6" t="s">
        <v>1128</v>
      </c>
      <c r="S70" s="6" t="s">
        <v>133</v>
      </c>
      <c r="T70" s="8">
        <v>69</v>
      </c>
      <c r="U70" s="9" t="str">
        <f>IFERROR(VLOOKUP(S:S,'[1]Staff List 15-11-19'!B$1:H$65536,7,0),0)</f>
        <v>Staff</v>
      </c>
    </row>
    <row r="71" spans="1:21" x14ac:dyDescent="0.25">
      <c r="A71" s="5">
        <v>1</v>
      </c>
      <c r="B71" s="6">
        <v>1</v>
      </c>
      <c r="C71" s="6">
        <v>566</v>
      </c>
      <c r="D71" s="6">
        <v>281455</v>
      </c>
      <c r="E71" s="6">
        <v>0</v>
      </c>
      <c r="F71" s="6">
        <v>0</v>
      </c>
      <c r="G71" s="6"/>
      <c r="H71" s="6"/>
      <c r="I71" s="6"/>
      <c r="J71" s="2">
        <v>-6222.26</v>
      </c>
      <c r="K71" s="6"/>
      <c r="L71" s="6"/>
      <c r="M71" s="7">
        <v>43791</v>
      </c>
      <c r="N71" s="6" t="s">
        <v>134</v>
      </c>
      <c r="O71" s="6">
        <v>1</v>
      </c>
      <c r="P71" s="6">
        <v>1</v>
      </c>
      <c r="Q71" s="7">
        <v>43791</v>
      </c>
      <c r="R71" s="6" t="s">
        <v>1128</v>
      </c>
      <c r="S71" s="6" t="s">
        <v>135</v>
      </c>
      <c r="T71" s="8">
        <v>70</v>
      </c>
      <c r="U71" s="9" t="str">
        <f>IFERROR(VLOOKUP(S:S,'[1]Staff List 15-11-19'!B$1:H$65536,7,0),0)</f>
        <v>Staff</v>
      </c>
    </row>
    <row r="72" spans="1:21" x14ac:dyDescent="0.25">
      <c r="A72" s="5">
        <v>1</v>
      </c>
      <c r="B72" s="6">
        <v>1</v>
      </c>
      <c r="C72" s="6">
        <v>566</v>
      </c>
      <c r="D72" s="6">
        <v>281455</v>
      </c>
      <c r="E72" s="6">
        <v>0</v>
      </c>
      <c r="F72" s="6">
        <v>0</v>
      </c>
      <c r="G72" s="6"/>
      <c r="H72" s="6"/>
      <c r="I72" s="6"/>
      <c r="J72" s="2">
        <v>-19168.689999999999</v>
      </c>
      <c r="K72" s="6"/>
      <c r="L72" s="6"/>
      <c r="M72" s="7">
        <v>43791</v>
      </c>
      <c r="N72" s="6" t="s">
        <v>136</v>
      </c>
      <c r="O72" s="6">
        <v>1</v>
      </c>
      <c r="P72" s="6">
        <v>1</v>
      </c>
      <c r="Q72" s="7">
        <v>43791</v>
      </c>
      <c r="R72" s="6" t="s">
        <v>1128</v>
      </c>
      <c r="S72" s="6" t="s">
        <v>137</v>
      </c>
      <c r="T72" s="8">
        <v>71</v>
      </c>
      <c r="U72" s="9" t="str">
        <f>IFERROR(VLOOKUP(S:S,'[1]Staff List 15-11-19'!B$1:H$65536,7,0),0)</f>
        <v>Staff</v>
      </c>
    </row>
    <row r="73" spans="1:21" x14ac:dyDescent="0.25">
      <c r="A73" s="5">
        <v>1</v>
      </c>
      <c r="B73" s="6">
        <v>1</v>
      </c>
      <c r="C73" s="6">
        <v>566</v>
      </c>
      <c r="D73" s="6">
        <v>281455</v>
      </c>
      <c r="E73" s="6">
        <v>0</v>
      </c>
      <c r="F73" s="6">
        <v>0</v>
      </c>
      <c r="G73" s="6"/>
      <c r="H73" s="6"/>
      <c r="I73" s="6"/>
      <c r="J73" s="2">
        <v>-6222.26</v>
      </c>
      <c r="K73" s="6"/>
      <c r="L73" s="6"/>
      <c r="M73" s="7">
        <v>43791</v>
      </c>
      <c r="N73" s="6" t="s">
        <v>138</v>
      </c>
      <c r="O73" s="6">
        <v>1</v>
      </c>
      <c r="P73" s="6">
        <v>1</v>
      </c>
      <c r="Q73" s="7">
        <v>43791</v>
      </c>
      <c r="R73" s="6" t="s">
        <v>1128</v>
      </c>
      <c r="S73" s="6" t="s">
        <v>139</v>
      </c>
      <c r="T73" s="8">
        <v>72</v>
      </c>
      <c r="U73" s="9" t="str">
        <f>IFERROR(VLOOKUP(S:S,'[1]Staff List 15-11-19'!B$1:H$65536,7,0),0)</f>
        <v>Staff</v>
      </c>
    </row>
    <row r="74" spans="1:21" x14ac:dyDescent="0.25">
      <c r="A74" s="5">
        <v>1</v>
      </c>
      <c r="B74" s="6">
        <v>1</v>
      </c>
      <c r="C74" s="6">
        <v>566</v>
      </c>
      <c r="D74" s="6">
        <v>281455</v>
      </c>
      <c r="E74" s="6">
        <v>0</v>
      </c>
      <c r="F74" s="6">
        <v>0</v>
      </c>
      <c r="G74" s="6"/>
      <c r="H74" s="6"/>
      <c r="I74" s="6"/>
      <c r="J74" s="2">
        <v>-12845.37</v>
      </c>
      <c r="K74" s="6"/>
      <c r="L74" s="6"/>
      <c r="M74" s="7">
        <v>43791</v>
      </c>
      <c r="N74" s="6" t="s">
        <v>140</v>
      </c>
      <c r="O74" s="6">
        <v>1</v>
      </c>
      <c r="P74" s="6">
        <v>1</v>
      </c>
      <c r="Q74" s="7">
        <v>43791</v>
      </c>
      <c r="R74" s="6" t="s">
        <v>1128</v>
      </c>
      <c r="S74" s="6" t="s">
        <v>141</v>
      </c>
      <c r="T74" s="8">
        <v>73</v>
      </c>
      <c r="U74" s="9" t="str">
        <f>IFERROR(VLOOKUP(S:S,'[1]Staff List 15-11-19'!B$1:H$65536,7,0),0)</f>
        <v>Staff</v>
      </c>
    </row>
    <row r="75" spans="1:21" x14ac:dyDescent="0.25">
      <c r="A75" s="11">
        <v>1</v>
      </c>
      <c r="B75" s="12">
        <v>39</v>
      </c>
      <c r="C75" s="12">
        <v>566</v>
      </c>
      <c r="D75" s="12">
        <v>505101</v>
      </c>
      <c r="E75" s="13">
        <v>0</v>
      </c>
      <c r="F75" s="12">
        <v>0</v>
      </c>
      <c r="G75" s="12"/>
      <c r="H75" s="12"/>
      <c r="I75" s="12"/>
      <c r="J75" s="14">
        <v>81510.049999999988</v>
      </c>
      <c r="K75" s="12"/>
      <c r="L75" s="12"/>
      <c r="M75" s="7">
        <v>43791</v>
      </c>
      <c r="N75" s="12" t="str">
        <f>R75</f>
        <v>November 23 2019 Total  Earning = IWO ROAD BRANCH</v>
      </c>
      <c r="O75" s="12">
        <v>1</v>
      </c>
      <c r="P75" s="6">
        <v>1</v>
      </c>
      <c r="Q75" s="7">
        <v>43791</v>
      </c>
      <c r="R75" s="12" t="s">
        <v>142</v>
      </c>
      <c r="S75" s="12"/>
      <c r="T75" s="8">
        <v>74</v>
      </c>
      <c r="U75" s="9">
        <f>IFERROR(VLOOKUP(S:S,'[1]Staff List 15-11-19'!B$1:H$65536,7,0),0)</f>
        <v>0</v>
      </c>
    </row>
    <row r="76" spans="1:21" x14ac:dyDescent="0.25">
      <c r="A76" s="5">
        <v>1</v>
      </c>
      <c r="B76" s="6">
        <v>1</v>
      </c>
      <c r="C76" s="6">
        <v>566</v>
      </c>
      <c r="D76" s="6">
        <v>281455</v>
      </c>
      <c r="E76" s="6">
        <v>0</v>
      </c>
      <c r="F76" s="6">
        <v>0</v>
      </c>
      <c r="G76" s="6"/>
      <c r="H76" s="6"/>
      <c r="I76" s="6"/>
      <c r="J76" s="2">
        <v>-6513.37</v>
      </c>
      <c r="K76" s="6"/>
      <c r="L76" s="6"/>
      <c r="M76" s="7">
        <v>43791</v>
      </c>
      <c r="N76" s="6" t="s">
        <v>143</v>
      </c>
      <c r="O76" s="6">
        <v>1</v>
      </c>
      <c r="P76" s="6">
        <v>1</v>
      </c>
      <c r="Q76" s="7">
        <v>43791</v>
      </c>
      <c r="R76" s="6" t="s">
        <v>1128</v>
      </c>
      <c r="S76" s="1" t="s">
        <v>144</v>
      </c>
      <c r="T76" s="8">
        <v>75</v>
      </c>
      <c r="U76" s="9" t="str">
        <f>IFERROR(VLOOKUP(S:S,'[1]Staff List 15-11-19'!B$1:H$65536,7,0),0)</f>
        <v>Staff</v>
      </c>
    </row>
    <row r="77" spans="1:21" x14ac:dyDescent="0.25">
      <c r="A77" s="5">
        <v>1</v>
      </c>
      <c r="B77" s="6">
        <v>1</v>
      </c>
      <c r="C77" s="6">
        <v>566</v>
      </c>
      <c r="D77" s="6">
        <v>281455</v>
      </c>
      <c r="E77" s="6">
        <v>0</v>
      </c>
      <c r="F77" s="6">
        <v>0</v>
      </c>
      <c r="G77" s="6"/>
      <c r="H77" s="6"/>
      <c r="I77" s="6"/>
      <c r="J77" s="2">
        <v>-13151.01</v>
      </c>
      <c r="K77" s="6"/>
      <c r="L77" s="6"/>
      <c r="M77" s="7">
        <v>43791</v>
      </c>
      <c r="N77" s="15" t="s">
        <v>145</v>
      </c>
      <c r="O77" s="6">
        <v>1</v>
      </c>
      <c r="P77" s="6">
        <v>1</v>
      </c>
      <c r="Q77" s="7">
        <v>43791</v>
      </c>
      <c r="R77" s="6" t="s">
        <v>1128</v>
      </c>
      <c r="S77" s="15" t="s">
        <v>146</v>
      </c>
      <c r="T77" s="8">
        <v>76</v>
      </c>
      <c r="U77" s="9" t="str">
        <f>IFERROR(VLOOKUP(S:S,'[1]Staff List 15-11-19'!B$1:H$65536,7,0),0)</f>
        <v>Staff</v>
      </c>
    </row>
    <row r="78" spans="1:21" x14ac:dyDescent="0.25">
      <c r="A78" s="5">
        <v>1</v>
      </c>
      <c r="B78" s="6">
        <v>1</v>
      </c>
      <c r="C78" s="6">
        <v>566</v>
      </c>
      <c r="D78" s="6">
        <v>281455</v>
      </c>
      <c r="E78" s="6">
        <v>0</v>
      </c>
      <c r="F78" s="6">
        <v>0</v>
      </c>
      <c r="G78" s="6"/>
      <c r="H78" s="6"/>
      <c r="I78" s="6"/>
      <c r="J78" s="2">
        <v>-12263.19</v>
      </c>
      <c r="K78" s="6"/>
      <c r="L78" s="6"/>
      <c r="M78" s="7">
        <v>43791</v>
      </c>
      <c r="N78" s="6" t="s">
        <v>147</v>
      </c>
      <c r="O78" s="6">
        <v>1</v>
      </c>
      <c r="P78" s="6">
        <v>1</v>
      </c>
      <c r="Q78" s="7">
        <v>43791</v>
      </c>
      <c r="R78" s="6" t="s">
        <v>1128</v>
      </c>
      <c r="S78" s="6" t="s">
        <v>148</v>
      </c>
      <c r="T78" s="8">
        <v>77</v>
      </c>
      <c r="U78" s="9" t="str">
        <f>IFERROR(VLOOKUP(S:S,'[1]Staff List 15-11-19'!B$1:H$65536,7,0),0)</f>
        <v>Staff</v>
      </c>
    </row>
    <row r="79" spans="1:21" x14ac:dyDescent="0.25">
      <c r="A79" s="5">
        <v>1</v>
      </c>
      <c r="B79" s="6">
        <v>1</v>
      </c>
      <c r="C79" s="6">
        <v>566</v>
      </c>
      <c r="D79" s="6">
        <v>281455</v>
      </c>
      <c r="E79" s="6">
        <v>0</v>
      </c>
      <c r="F79" s="6">
        <v>0</v>
      </c>
      <c r="G79" s="6"/>
      <c r="H79" s="6"/>
      <c r="I79" s="6"/>
      <c r="J79" s="2">
        <v>-8411.42</v>
      </c>
      <c r="K79" s="6"/>
      <c r="L79" s="6"/>
      <c r="M79" s="7">
        <v>43791</v>
      </c>
      <c r="N79" s="6" t="s">
        <v>149</v>
      </c>
      <c r="O79" s="6">
        <v>1</v>
      </c>
      <c r="P79" s="6">
        <v>1</v>
      </c>
      <c r="Q79" s="7">
        <v>43791</v>
      </c>
      <c r="R79" s="6" t="s">
        <v>1128</v>
      </c>
      <c r="S79" s="6" t="s">
        <v>150</v>
      </c>
      <c r="T79" s="8">
        <v>78</v>
      </c>
      <c r="U79" s="9" t="str">
        <f>IFERROR(VLOOKUP(S:S,'[1]Staff List 15-11-19'!B$1:H$65536,7,0),0)</f>
        <v>Staff</v>
      </c>
    </row>
    <row r="80" spans="1:21" x14ac:dyDescent="0.25">
      <c r="A80" s="5">
        <v>1</v>
      </c>
      <c r="B80" s="6">
        <v>1</v>
      </c>
      <c r="C80" s="6">
        <v>566</v>
      </c>
      <c r="D80" s="6">
        <v>281455</v>
      </c>
      <c r="E80" s="6">
        <v>0</v>
      </c>
      <c r="F80" s="6">
        <v>0</v>
      </c>
      <c r="G80" s="6"/>
      <c r="H80" s="6"/>
      <c r="I80" s="6"/>
      <c r="J80" s="2">
        <v>-6222.26</v>
      </c>
      <c r="K80" s="6"/>
      <c r="L80" s="6"/>
      <c r="M80" s="7">
        <v>43791</v>
      </c>
      <c r="N80" s="6" t="s">
        <v>151</v>
      </c>
      <c r="O80" s="6">
        <v>1</v>
      </c>
      <c r="P80" s="6">
        <v>1</v>
      </c>
      <c r="Q80" s="7">
        <v>43791</v>
      </c>
      <c r="R80" s="6" t="s">
        <v>1128</v>
      </c>
      <c r="S80" s="6" t="s">
        <v>152</v>
      </c>
      <c r="T80" s="8">
        <v>79</v>
      </c>
      <c r="U80" s="9" t="str">
        <f>IFERROR(VLOOKUP(S:S,'[1]Staff List 15-11-19'!B$1:H$65536,7,0),0)</f>
        <v>Staff</v>
      </c>
    </row>
    <row r="81" spans="1:21" x14ac:dyDescent="0.25">
      <c r="A81" s="11">
        <v>1</v>
      </c>
      <c r="B81" s="12">
        <v>38</v>
      </c>
      <c r="C81" s="12">
        <v>566</v>
      </c>
      <c r="D81" s="12">
        <v>505101</v>
      </c>
      <c r="E81" s="13">
        <v>0</v>
      </c>
      <c r="F81" s="12">
        <v>0</v>
      </c>
      <c r="G81" s="12"/>
      <c r="H81" s="12"/>
      <c r="I81" s="12"/>
      <c r="J81" s="14">
        <v>46561.25</v>
      </c>
      <c r="K81" s="12"/>
      <c r="L81" s="12"/>
      <c r="M81" s="7">
        <v>43791</v>
      </c>
      <c r="N81" s="12" t="str">
        <f>R81</f>
        <v>November 23 2019 Total  Earning = OSHOGBO BRANCH</v>
      </c>
      <c r="O81" s="12">
        <v>1</v>
      </c>
      <c r="P81" s="6">
        <v>1</v>
      </c>
      <c r="Q81" s="7">
        <v>43791</v>
      </c>
      <c r="R81" s="12" t="s">
        <v>153</v>
      </c>
      <c r="S81" s="12"/>
      <c r="T81" s="8">
        <v>80</v>
      </c>
      <c r="U81" s="9">
        <f>IFERROR(VLOOKUP(S:S,'[1]Staff List 15-11-19'!B$1:H$65536,7,0),0)</f>
        <v>0</v>
      </c>
    </row>
    <row r="82" spans="1:21" x14ac:dyDescent="0.25">
      <c r="A82" s="5">
        <v>1</v>
      </c>
      <c r="B82" s="6">
        <v>1</v>
      </c>
      <c r="C82" s="6">
        <v>566</v>
      </c>
      <c r="D82" s="6">
        <v>281455</v>
      </c>
      <c r="E82" s="6">
        <v>0</v>
      </c>
      <c r="F82" s="6">
        <v>0</v>
      </c>
      <c r="G82" s="6"/>
      <c r="H82" s="6"/>
      <c r="I82" s="6"/>
      <c r="J82" s="2">
        <v>-12845.37</v>
      </c>
      <c r="K82" s="6"/>
      <c r="L82" s="6"/>
      <c r="M82" s="7">
        <v>43791</v>
      </c>
      <c r="N82" s="6" t="s">
        <v>154</v>
      </c>
      <c r="O82" s="6">
        <v>1</v>
      </c>
      <c r="P82" s="6">
        <v>1</v>
      </c>
      <c r="Q82" s="7">
        <v>43791</v>
      </c>
      <c r="R82" s="6" t="s">
        <v>1128</v>
      </c>
      <c r="S82" s="6" t="s">
        <v>155</v>
      </c>
      <c r="T82" s="8">
        <v>81</v>
      </c>
      <c r="U82" s="9" t="str">
        <f>IFERROR(VLOOKUP(S:S,'[1]Staff List 15-11-19'!B$1:H$65536,7,0),0)</f>
        <v>Staff</v>
      </c>
    </row>
    <row r="83" spans="1:21" x14ac:dyDescent="0.25">
      <c r="A83" s="5">
        <v>1</v>
      </c>
      <c r="B83" s="6">
        <v>1</v>
      </c>
      <c r="C83" s="6">
        <v>566</v>
      </c>
      <c r="D83" s="6">
        <v>281455</v>
      </c>
      <c r="E83" s="6">
        <v>0</v>
      </c>
      <c r="F83" s="6">
        <v>0</v>
      </c>
      <c r="G83" s="6"/>
      <c r="H83" s="6"/>
      <c r="I83" s="6"/>
      <c r="J83" s="2">
        <v>-6222.26</v>
      </c>
      <c r="K83" s="6"/>
      <c r="L83" s="6"/>
      <c r="M83" s="7">
        <v>43791</v>
      </c>
      <c r="N83" s="6" t="s">
        <v>156</v>
      </c>
      <c r="O83" s="6">
        <v>1</v>
      </c>
      <c r="P83" s="6">
        <v>1</v>
      </c>
      <c r="Q83" s="7">
        <v>43791</v>
      </c>
      <c r="R83" s="6" t="s">
        <v>1128</v>
      </c>
      <c r="S83" s="6" t="s">
        <v>157</v>
      </c>
      <c r="T83" s="8">
        <v>82</v>
      </c>
      <c r="U83" s="9" t="str">
        <f>IFERROR(VLOOKUP(S:S,'[1]Staff List 15-11-19'!B$1:H$65536,7,0),0)</f>
        <v>Staff</v>
      </c>
    </row>
    <row r="84" spans="1:21" x14ac:dyDescent="0.25">
      <c r="A84" s="5">
        <v>1</v>
      </c>
      <c r="B84" s="6">
        <v>1</v>
      </c>
      <c r="C84" s="6">
        <v>566</v>
      </c>
      <c r="D84" s="6">
        <v>281455</v>
      </c>
      <c r="E84" s="6">
        <v>0</v>
      </c>
      <c r="F84" s="6">
        <v>0</v>
      </c>
      <c r="G84" s="6"/>
      <c r="H84" s="6"/>
      <c r="I84" s="6"/>
      <c r="J84" s="2">
        <v>-6222.26</v>
      </c>
      <c r="K84" s="6"/>
      <c r="L84" s="6"/>
      <c r="M84" s="7">
        <v>43791</v>
      </c>
      <c r="N84" s="6" t="s">
        <v>158</v>
      </c>
      <c r="O84" s="6">
        <v>1</v>
      </c>
      <c r="P84" s="6">
        <v>1</v>
      </c>
      <c r="Q84" s="7">
        <v>43791</v>
      </c>
      <c r="R84" s="6" t="s">
        <v>1128</v>
      </c>
      <c r="S84" s="6" t="s">
        <v>159</v>
      </c>
      <c r="T84" s="8">
        <v>83</v>
      </c>
      <c r="U84" s="9" t="str">
        <f>IFERROR(VLOOKUP(S:S,'[1]Staff List 15-11-19'!B$1:H$65536,7,0),0)</f>
        <v>Staff</v>
      </c>
    </row>
    <row r="85" spans="1:21" x14ac:dyDescent="0.25">
      <c r="A85" s="5">
        <v>1</v>
      </c>
      <c r="B85" s="6">
        <v>1</v>
      </c>
      <c r="C85" s="6">
        <v>566</v>
      </c>
      <c r="D85" s="6">
        <v>281455</v>
      </c>
      <c r="E85" s="6">
        <v>0</v>
      </c>
      <c r="F85" s="6">
        <v>0</v>
      </c>
      <c r="G85" s="6"/>
      <c r="H85" s="6"/>
      <c r="I85" s="6"/>
      <c r="J85" s="2">
        <v>-6222.26</v>
      </c>
      <c r="K85" s="6"/>
      <c r="L85" s="6"/>
      <c r="M85" s="7">
        <v>43791</v>
      </c>
      <c r="N85" s="6" t="s">
        <v>160</v>
      </c>
      <c r="O85" s="6">
        <v>1</v>
      </c>
      <c r="P85" s="6">
        <v>1</v>
      </c>
      <c r="Q85" s="7">
        <v>43791</v>
      </c>
      <c r="R85" s="6" t="s">
        <v>1128</v>
      </c>
      <c r="S85" s="6" t="s">
        <v>161</v>
      </c>
      <c r="T85" s="8">
        <v>84</v>
      </c>
      <c r="U85" s="9" t="str">
        <f>IFERROR(VLOOKUP(S:S,'[1]Staff List 15-11-19'!B$1:H$65536,7,0),0)</f>
        <v>Staff</v>
      </c>
    </row>
    <row r="86" spans="1:21" x14ac:dyDescent="0.25">
      <c r="A86" s="5">
        <v>1</v>
      </c>
      <c r="B86" s="6">
        <v>1</v>
      </c>
      <c r="C86" s="6">
        <v>566</v>
      </c>
      <c r="D86" s="6">
        <v>281455</v>
      </c>
      <c r="E86" s="6">
        <v>0</v>
      </c>
      <c r="F86" s="6">
        <v>0</v>
      </c>
      <c r="G86" s="6"/>
      <c r="H86" s="6"/>
      <c r="I86" s="6"/>
      <c r="J86" s="2">
        <v>-6822.86</v>
      </c>
      <c r="K86" s="6"/>
      <c r="L86" s="6"/>
      <c r="M86" s="7">
        <v>43791</v>
      </c>
      <c r="N86" s="6" t="s">
        <v>162</v>
      </c>
      <c r="O86" s="6">
        <v>1</v>
      </c>
      <c r="P86" s="6">
        <v>1</v>
      </c>
      <c r="Q86" s="7">
        <v>43791</v>
      </c>
      <c r="R86" s="6" t="s">
        <v>1128</v>
      </c>
      <c r="S86" s="6" t="s">
        <v>163</v>
      </c>
      <c r="T86" s="8">
        <v>85</v>
      </c>
      <c r="U86" s="9" t="str">
        <f>IFERROR(VLOOKUP(S:S,'[1]Staff List 15-11-19'!B$1:H$65536,7,0),0)</f>
        <v>Staff</v>
      </c>
    </row>
    <row r="87" spans="1:21" x14ac:dyDescent="0.25">
      <c r="A87" s="5">
        <v>1</v>
      </c>
      <c r="B87" s="6">
        <v>1</v>
      </c>
      <c r="C87" s="6">
        <v>566</v>
      </c>
      <c r="D87" s="6">
        <v>281455</v>
      </c>
      <c r="E87" s="6">
        <v>0</v>
      </c>
      <c r="F87" s="6">
        <v>0</v>
      </c>
      <c r="G87" s="6"/>
      <c r="H87" s="6"/>
      <c r="I87" s="6"/>
      <c r="J87" s="2">
        <v>-19168.689999999999</v>
      </c>
      <c r="K87" s="6"/>
      <c r="L87" s="6"/>
      <c r="M87" s="7">
        <v>43791</v>
      </c>
      <c r="N87" s="6" t="s">
        <v>164</v>
      </c>
      <c r="O87" s="6">
        <v>1</v>
      </c>
      <c r="P87" s="6">
        <v>1</v>
      </c>
      <c r="Q87" s="7">
        <v>43791</v>
      </c>
      <c r="R87" s="6" t="s">
        <v>1128</v>
      </c>
      <c r="S87" s="6" t="s">
        <v>165</v>
      </c>
      <c r="T87" s="8">
        <v>86</v>
      </c>
      <c r="U87" s="9" t="str">
        <f>IFERROR(VLOOKUP(S:S,'[1]Staff List 15-11-19'!B$1:H$65536,7,0),0)</f>
        <v>Staff</v>
      </c>
    </row>
    <row r="88" spans="1:21" x14ac:dyDescent="0.25">
      <c r="A88" s="11">
        <v>1</v>
      </c>
      <c r="B88" s="12">
        <v>36</v>
      </c>
      <c r="C88" s="12">
        <v>566</v>
      </c>
      <c r="D88" s="12">
        <v>505101</v>
      </c>
      <c r="E88" s="13">
        <v>0</v>
      </c>
      <c r="F88" s="12">
        <v>0</v>
      </c>
      <c r="G88" s="12"/>
      <c r="H88" s="12"/>
      <c r="I88" s="12"/>
      <c r="J88" s="14">
        <v>57503.7</v>
      </c>
      <c r="K88" s="12"/>
      <c r="L88" s="12"/>
      <c r="M88" s="7">
        <v>43791</v>
      </c>
      <c r="N88" s="12" t="str">
        <f>R88</f>
        <v>November 23 2019 Total  Earning = SHAKI BRANCH</v>
      </c>
      <c r="O88" s="12">
        <v>1</v>
      </c>
      <c r="P88" s="6">
        <v>1</v>
      </c>
      <c r="Q88" s="7">
        <v>43791</v>
      </c>
      <c r="R88" s="12" t="s">
        <v>166</v>
      </c>
      <c r="S88" s="12"/>
      <c r="T88" s="8">
        <v>87</v>
      </c>
      <c r="U88" s="9">
        <f>IFERROR(VLOOKUP(S:S,'[1]Staff List 15-11-19'!B$1:H$65536,7,0),0)</f>
        <v>0</v>
      </c>
    </row>
    <row r="89" spans="1:21" x14ac:dyDescent="0.25">
      <c r="A89" s="5">
        <v>1</v>
      </c>
      <c r="B89" s="6">
        <v>1</v>
      </c>
      <c r="C89" s="6">
        <v>566</v>
      </c>
      <c r="D89" s="6">
        <v>281455</v>
      </c>
      <c r="E89" s="6">
        <v>0</v>
      </c>
      <c r="F89" s="6">
        <v>0</v>
      </c>
      <c r="G89" s="6"/>
      <c r="H89" s="6"/>
      <c r="I89" s="6"/>
      <c r="J89" s="2">
        <v>-29103.17</v>
      </c>
      <c r="K89" s="6"/>
      <c r="L89" s="6"/>
      <c r="M89" s="7">
        <v>43791</v>
      </c>
      <c r="N89" s="6" t="s">
        <v>167</v>
      </c>
      <c r="O89" s="6">
        <v>1</v>
      </c>
      <c r="P89" s="6">
        <v>1</v>
      </c>
      <c r="Q89" s="7">
        <v>43791</v>
      </c>
      <c r="R89" s="6" t="s">
        <v>1128</v>
      </c>
      <c r="S89" s="6" t="s">
        <v>168</v>
      </c>
      <c r="T89" s="8">
        <v>88</v>
      </c>
      <c r="U89" s="9" t="str">
        <f>IFERROR(VLOOKUP(S:S,'[1]Staff List 15-11-19'!B$1:H$65536,7,0),0)</f>
        <v>Staff</v>
      </c>
    </row>
    <row r="90" spans="1:21" x14ac:dyDescent="0.25">
      <c r="A90" s="5">
        <v>1</v>
      </c>
      <c r="B90" s="6">
        <v>1</v>
      </c>
      <c r="C90" s="6">
        <v>566</v>
      </c>
      <c r="D90" s="6">
        <v>281455</v>
      </c>
      <c r="E90" s="6">
        <v>0</v>
      </c>
      <c r="F90" s="6">
        <v>0</v>
      </c>
      <c r="G90" s="6"/>
      <c r="H90" s="6"/>
      <c r="I90" s="6"/>
      <c r="J90" s="2">
        <v>-22231.27</v>
      </c>
      <c r="K90" s="6"/>
      <c r="L90" s="6"/>
      <c r="M90" s="7">
        <v>43791</v>
      </c>
      <c r="N90" s="6" t="s">
        <v>169</v>
      </c>
      <c r="O90" s="6">
        <v>1</v>
      </c>
      <c r="P90" s="6">
        <v>1</v>
      </c>
      <c r="Q90" s="7">
        <v>43791</v>
      </c>
      <c r="R90" s="6" t="s">
        <v>1128</v>
      </c>
      <c r="S90" s="6" t="s">
        <v>170</v>
      </c>
      <c r="T90" s="8">
        <v>89</v>
      </c>
      <c r="U90" s="9" t="str">
        <f>IFERROR(VLOOKUP(S:S,'[1]Staff List 15-11-19'!B$1:H$65536,7,0),0)</f>
        <v>Staff</v>
      </c>
    </row>
    <row r="91" spans="1:21" x14ac:dyDescent="0.25">
      <c r="A91" s="5">
        <v>1</v>
      </c>
      <c r="B91" s="6">
        <v>1</v>
      </c>
      <c r="C91" s="6">
        <v>566</v>
      </c>
      <c r="D91" s="6">
        <v>281455</v>
      </c>
      <c r="E91" s="6">
        <v>0</v>
      </c>
      <c r="F91" s="6">
        <v>0</v>
      </c>
      <c r="G91" s="6"/>
      <c r="H91" s="6"/>
      <c r="I91" s="6"/>
      <c r="J91" s="2">
        <v>-13151.01</v>
      </c>
      <c r="K91" s="6"/>
      <c r="L91" s="6"/>
      <c r="M91" s="7">
        <v>43791</v>
      </c>
      <c r="N91" s="6" t="s">
        <v>171</v>
      </c>
      <c r="O91" s="6">
        <v>1</v>
      </c>
      <c r="P91" s="6">
        <v>1</v>
      </c>
      <c r="Q91" s="7">
        <v>43791</v>
      </c>
      <c r="R91" s="6" t="s">
        <v>1128</v>
      </c>
      <c r="S91" s="6" t="s">
        <v>172</v>
      </c>
      <c r="T91" s="8">
        <v>90</v>
      </c>
      <c r="U91" s="9" t="str">
        <f>IFERROR(VLOOKUP(S:S,'[1]Staff List 15-11-19'!B$1:H$65536,7,0),0)</f>
        <v>Staff</v>
      </c>
    </row>
    <row r="92" spans="1:21" x14ac:dyDescent="0.25">
      <c r="A92" s="5">
        <v>1</v>
      </c>
      <c r="B92" s="6">
        <v>1</v>
      </c>
      <c r="C92" s="6">
        <v>566</v>
      </c>
      <c r="D92" s="6">
        <v>281455</v>
      </c>
      <c r="E92" s="6">
        <v>0</v>
      </c>
      <c r="F92" s="6">
        <v>0</v>
      </c>
      <c r="G92" s="6"/>
      <c r="H92" s="6"/>
      <c r="I92" s="6"/>
      <c r="J92" s="16">
        <v>-12845.37</v>
      </c>
      <c r="K92" s="6"/>
      <c r="L92" s="6"/>
      <c r="M92" s="7">
        <v>43791</v>
      </c>
      <c r="N92" s="6" t="s">
        <v>173</v>
      </c>
      <c r="O92" s="6">
        <v>1</v>
      </c>
      <c r="P92" s="6">
        <v>1</v>
      </c>
      <c r="Q92" s="7">
        <v>43791</v>
      </c>
      <c r="R92" s="6" t="s">
        <v>1128</v>
      </c>
      <c r="S92" s="6" t="s">
        <v>174</v>
      </c>
      <c r="T92" s="8">
        <v>91</v>
      </c>
      <c r="U92" s="9" t="str">
        <f>IFERROR(VLOOKUP(S:S,'[1]Staff List 15-11-19'!B$1:H$65536,7,0),0)</f>
        <v>Staff</v>
      </c>
    </row>
    <row r="93" spans="1:21" x14ac:dyDescent="0.25">
      <c r="A93" s="5">
        <v>1</v>
      </c>
      <c r="B93" s="6">
        <v>1</v>
      </c>
      <c r="C93" s="6">
        <v>566</v>
      </c>
      <c r="D93" s="6">
        <v>281455</v>
      </c>
      <c r="E93" s="6">
        <v>0</v>
      </c>
      <c r="F93" s="6">
        <v>0</v>
      </c>
      <c r="G93" s="6"/>
      <c r="H93" s="6"/>
      <c r="I93" s="6"/>
      <c r="J93" s="16">
        <v>-12845.37</v>
      </c>
      <c r="K93" s="6"/>
      <c r="L93" s="6"/>
      <c r="M93" s="7">
        <v>43791</v>
      </c>
      <c r="N93" s="1" t="s">
        <v>175</v>
      </c>
      <c r="O93" s="6">
        <v>1</v>
      </c>
      <c r="P93" s="6">
        <v>1</v>
      </c>
      <c r="Q93" s="7">
        <v>43791</v>
      </c>
      <c r="R93" s="6" t="s">
        <v>1128</v>
      </c>
      <c r="S93" s="1" t="s">
        <v>176</v>
      </c>
      <c r="T93" s="8">
        <v>92</v>
      </c>
      <c r="U93" s="9" t="str">
        <f>IFERROR(VLOOKUP(S:S,'[1]Staff List 15-11-19'!B$1:H$65536,7,0),0)</f>
        <v>Staff</v>
      </c>
    </row>
    <row r="94" spans="1:21" x14ac:dyDescent="0.25">
      <c r="A94" s="5">
        <v>1</v>
      </c>
      <c r="B94" s="6">
        <v>1</v>
      </c>
      <c r="C94" s="6">
        <v>566</v>
      </c>
      <c r="D94" s="6">
        <v>281455</v>
      </c>
      <c r="E94" s="6">
        <v>0</v>
      </c>
      <c r="F94" s="6">
        <v>0</v>
      </c>
      <c r="G94" s="6"/>
      <c r="H94" s="6"/>
      <c r="I94" s="6"/>
      <c r="J94" s="16">
        <v>-17434.2</v>
      </c>
      <c r="K94" s="6"/>
      <c r="L94" s="6"/>
      <c r="M94" s="7">
        <v>43791</v>
      </c>
      <c r="N94" s="6" t="s">
        <v>177</v>
      </c>
      <c r="O94" s="6">
        <v>1</v>
      </c>
      <c r="P94" s="6">
        <v>1</v>
      </c>
      <c r="Q94" s="7">
        <v>43791</v>
      </c>
      <c r="R94" s="6" t="s">
        <v>1128</v>
      </c>
      <c r="S94" s="6" t="s">
        <v>178</v>
      </c>
      <c r="T94" s="8">
        <v>93</v>
      </c>
      <c r="U94" s="9" t="str">
        <f>IFERROR(VLOOKUP(S:S,'[1]Staff List 15-11-19'!B$1:H$65536,7,0),0)</f>
        <v>Staff</v>
      </c>
    </row>
    <row r="95" spans="1:21" x14ac:dyDescent="0.25">
      <c r="A95" s="5">
        <v>1</v>
      </c>
      <c r="B95" s="6">
        <v>1</v>
      </c>
      <c r="C95" s="6">
        <v>566</v>
      </c>
      <c r="D95" s="6">
        <v>281455</v>
      </c>
      <c r="E95" s="6">
        <v>0</v>
      </c>
      <c r="F95" s="6">
        <v>0</v>
      </c>
      <c r="G95" s="6"/>
      <c r="H95" s="6"/>
      <c r="I95" s="6"/>
      <c r="J95" s="16">
        <v>-19168.689999999999</v>
      </c>
      <c r="K95" s="6"/>
      <c r="L95" s="6"/>
      <c r="M95" s="7">
        <v>43791</v>
      </c>
      <c r="N95" s="6" t="s">
        <v>179</v>
      </c>
      <c r="O95" s="6">
        <v>1</v>
      </c>
      <c r="P95" s="6">
        <v>1</v>
      </c>
      <c r="Q95" s="7">
        <v>43791</v>
      </c>
      <c r="R95" s="6" t="s">
        <v>1128</v>
      </c>
      <c r="S95" s="6" t="s">
        <v>180</v>
      </c>
      <c r="T95" s="8">
        <v>94</v>
      </c>
      <c r="U95" s="9" t="str">
        <f>IFERROR(VLOOKUP(S:S,'[1]Staff List 15-11-19'!B$1:H$65536,7,0),0)</f>
        <v>Staff</v>
      </c>
    </row>
    <row r="96" spans="1:21" x14ac:dyDescent="0.25">
      <c r="A96" s="5">
        <v>1</v>
      </c>
      <c r="B96" s="6">
        <v>1</v>
      </c>
      <c r="C96" s="6">
        <v>566</v>
      </c>
      <c r="D96" s="6">
        <v>281455</v>
      </c>
      <c r="E96" s="6">
        <v>0</v>
      </c>
      <c r="F96" s="6">
        <v>0</v>
      </c>
      <c r="G96" s="6"/>
      <c r="H96" s="6"/>
      <c r="I96" s="6"/>
      <c r="J96" s="2">
        <v>-28452.83</v>
      </c>
      <c r="K96" s="6"/>
      <c r="L96" s="6"/>
      <c r="M96" s="7">
        <v>43791</v>
      </c>
      <c r="N96" s="6" t="s">
        <v>181</v>
      </c>
      <c r="O96" s="6">
        <v>1</v>
      </c>
      <c r="P96" s="6">
        <v>1</v>
      </c>
      <c r="Q96" s="7">
        <v>43791</v>
      </c>
      <c r="R96" s="6" t="s">
        <v>1128</v>
      </c>
      <c r="S96" s="6" t="s">
        <v>182</v>
      </c>
      <c r="T96" s="8">
        <v>95</v>
      </c>
      <c r="U96" s="9" t="str">
        <f>IFERROR(VLOOKUP(S:S,'[1]Staff List 15-11-19'!B$1:H$65536,7,0),0)</f>
        <v>Staff</v>
      </c>
    </row>
    <row r="97" spans="1:21" x14ac:dyDescent="0.25">
      <c r="A97" s="5">
        <v>1</v>
      </c>
      <c r="B97" s="6">
        <v>1</v>
      </c>
      <c r="C97" s="6">
        <v>566</v>
      </c>
      <c r="D97" s="6">
        <v>281455</v>
      </c>
      <c r="E97" s="6">
        <v>0</v>
      </c>
      <c r="F97" s="6">
        <v>0</v>
      </c>
      <c r="G97" s="6"/>
      <c r="H97" s="6"/>
      <c r="I97" s="6"/>
      <c r="J97" s="2">
        <v>-12263.19</v>
      </c>
      <c r="K97" s="6"/>
      <c r="L97" s="6"/>
      <c r="M97" s="7">
        <v>43791</v>
      </c>
      <c r="N97" s="6" t="s">
        <v>183</v>
      </c>
      <c r="O97" s="6">
        <v>1</v>
      </c>
      <c r="P97" s="6">
        <v>1</v>
      </c>
      <c r="Q97" s="7">
        <v>43791</v>
      </c>
      <c r="R97" s="6" t="s">
        <v>1128</v>
      </c>
      <c r="S97" s="6" t="s">
        <v>184</v>
      </c>
      <c r="T97" s="8">
        <v>96</v>
      </c>
      <c r="U97" s="9" t="str">
        <f>IFERROR(VLOOKUP(S:S,'[1]Staff List 15-11-19'!B$1:H$65536,7,0),0)</f>
        <v>Staff</v>
      </c>
    </row>
    <row r="98" spans="1:21" x14ac:dyDescent="0.25">
      <c r="A98" s="5">
        <v>1</v>
      </c>
      <c r="B98" s="6">
        <v>1</v>
      </c>
      <c r="C98" s="6">
        <v>566</v>
      </c>
      <c r="D98" s="6">
        <v>281455</v>
      </c>
      <c r="E98" s="6">
        <v>0</v>
      </c>
      <c r="F98" s="6">
        <v>0</v>
      </c>
      <c r="G98" s="6"/>
      <c r="H98" s="6"/>
      <c r="I98" s="6"/>
      <c r="J98" s="2">
        <v>-13464.3</v>
      </c>
      <c r="K98" s="6"/>
      <c r="L98" s="6"/>
      <c r="M98" s="7">
        <v>43791</v>
      </c>
      <c r="N98" s="6" t="s">
        <v>185</v>
      </c>
      <c r="O98" s="6">
        <v>1</v>
      </c>
      <c r="P98" s="6">
        <v>1</v>
      </c>
      <c r="Q98" s="7">
        <v>43791</v>
      </c>
      <c r="R98" s="6" t="s">
        <v>1128</v>
      </c>
      <c r="S98" s="6" t="s">
        <v>186</v>
      </c>
      <c r="T98" s="8">
        <v>97</v>
      </c>
      <c r="U98" s="9" t="str">
        <f>IFERROR(VLOOKUP(S:S,'[1]Staff List 15-11-19'!B$1:H$65536,7,0),0)</f>
        <v>Staff</v>
      </c>
    </row>
    <row r="99" spans="1:21" x14ac:dyDescent="0.25">
      <c r="A99" s="5">
        <v>1</v>
      </c>
      <c r="B99" s="6">
        <v>1</v>
      </c>
      <c r="C99" s="6">
        <v>566</v>
      </c>
      <c r="D99" s="6">
        <v>281455</v>
      </c>
      <c r="E99" s="6">
        <v>0</v>
      </c>
      <c r="F99" s="6">
        <v>0</v>
      </c>
      <c r="G99" s="6"/>
      <c r="H99" s="6"/>
      <c r="I99" s="6"/>
      <c r="J99" s="2">
        <v>-13657.95</v>
      </c>
      <c r="K99" s="6"/>
      <c r="L99" s="6"/>
      <c r="M99" s="7">
        <v>43791</v>
      </c>
      <c r="N99" s="6" t="s">
        <v>187</v>
      </c>
      <c r="O99" s="6">
        <v>1</v>
      </c>
      <c r="P99" s="6">
        <v>1</v>
      </c>
      <c r="Q99" s="7">
        <v>43791</v>
      </c>
      <c r="R99" s="6" t="s">
        <v>1128</v>
      </c>
      <c r="S99" s="6" t="s">
        <v>188</v>
      </c>
      <c r="T99" s="8">
        <v>98</v>
      </c>
      <c r="U99" s="9" t="str">
        <f>IFERROR(VLOOKUP(S:S,'[1]Staff List 15-11-19'!B$1:H$65536,7,0),0)</f>
        <v>Staff</v>
      </c>
    </row>
    <row r="100" spans="1:21" x14ac:dyDescent="0.25">
      <c r="A100" s="5">
        <v>1</v>
      </c>
      <c r="B100" s="6">
        <v>1</v>
      </c>
      <c r="C100" s="6">
        <v>566</v>
      </c>
      <c r="D100" s="6">
        <v>281455</v>
      </c>
      <c r="E100" s="6">
        <v>0</v>
      </c>
      <c r="F100" s="6">
        <v>0</v>
      </c>
      <c r="G100" s="6"/>
      <c r="H100" s="6"/>
      <c r="I100" s="6"/>
      <c r="J100" s="2">
        <v>-19230.23</v>
      </c>
      <c r="K100" s="6"/>
      <c r="L100" s="6"/>
      <c r="M100" s="7">
        <v>43791</v>
      </c>
      <c r="N100" s="6" t="s">
        <v>189</v>
      </c>
      <c r="O100" s="6">
        <v>1</v>
      </c>
      <c r="P100" s="6">
        <v>1</v>
      </c>
      <c r="Q100" s="7">
        <v>43791</v>
      </c>
      <c r="R100" s="6" t="s">
        <v>1128</v>
      </c>
      <c r="S100" s="6" t="s">
        <v>190</v>
      </c>
      <c r="T100" s="8">
        <v>99</v>
      </c>
      <c r="U100" s="9" t="str">
        <f>IFERROR(VLOOKUP(S:S,'[1]Staff List 15-11-19'!B$1:H$65536,7,0),0)</f>
        <v>Staff</v>
      </c>
    </row>
    <row r="101" spans="1:21" x14ac:dyDescent="0.25">
      <c r="A101" s="11">
        <v>1</v>
      </c>
      <c r="B101" s="12">
        <v>1</v>
      </c>
      <c r="C101" s="12">
        <v>566</v>
      </c>
      <c r="D101" s="12">
        <v>505110</v>
      </c>
      <c r="E101" s="13">
        <v>0</v>
      </c>
      <c r="F101" s="12">
        <v>0</v>
      </c>
      <c r="G101" s="12"/>
      <c r="H101" s="12"/>
      <c r="I101" s="12"/>
      <c r="J101" s="14">
        <v>213847.58000000002</v>
      </c>
      <c r="K101" s="12"/>
      <c r="L101" s="12"/>
      <c r="M101" s="7">
        <v>43791</v>
      </c>
      <c r="N101" s="12" t="str">
        <f>R101</f>
        <v>November 23 2019 Total  Earning = BRANCH MONITORS</v>
      </c>
      <c r="O101" s="12">
        <v>1</v>
      </c>
      <c r="P101" s="6">
        <v>1</v>
      </c>
      <c r="Q101" s="7">
        <v>43791</v>
      </c>
      <c r="R101" s="12" t="s">
        <v>191</v>
      </c>
      <c r="S101" s="12"/>
      <c r="T101" s="8">
        <v>100</v>
      </c>
      <c r="U101" s="9">
        <f>IFERROR(VLOOKUP(S:S,'[1]Staff List 15-11-19'!B$1:H$65536,7,0),0)</f>
        <v>0</v>
      </c>
    </row>
    <row r="102" spans="1:21" x14ac:dyDescent="0.25">
      <c r="A102" s="5">
        <v>1</v>
      </c>
      <c r="B102" s="6">
        <v>1</v>
      </c>
      <c r="C102" s="6">
        <v>566</v>
      </c>
      <c r="D102" s="6">
        <v>281455</v>
      </c>
      <c r="E102" s="6">
        <v>0</v>
      </c>
      <c r="F102" s="6">
        <v>0</v>
      </c>
      <c r="G102" s="6"/>
      <c r="H102" s="6"/>
      <c r="I102" s="6"/>
      <c r="J102" s="2">
        <v>-8611.2900000000009</v>
      </c>
      <c r="K102" s="6"/>
      <c r="L102" s="6"/>
      <c r="M102" s="7">
        <v>43791</v>
      </c>
      <c r="N102" s="6" t="s">
        <v>192</v>
      </c>
      <c r="O102" s="6">
        <v>1</v>
      </c>
      <c r="P102" s="6">
        <v>1</v>
      </c>
      <c r="Q102" s="7">
        <v>43791</v>
      </c>
      <c r="R102" s="6" t="s">
        <v>1128</v>
      </c>
      <c r="S102" s="6" t="s">
        <v>193</v>
      </c>
      <c r="T102" s="8">
        <v>101</v>
      </c>
      <c r="U102" s="9" t="str">
        <f>IFERROR(VLOOKUP(S:S,'[1]Staff List 15-11-19'!B$1:H$65536,7,0),0)</f>
        <v>Staff</v>
      </c>
    </row>
    <row r="103" spans="1:21" x14ac:dyDescent="0.25">
      <c r="A103" s="5">
        <v>1</v>
      </c>
      <c r="B103" s="6">
        <v>1</v>
      </c>
      <c r="C103" s="6">
        <v>566</v>
      </c>
      <c r="D103" s="6">
        <v>281455</v>
      </c>
      <c r="E103" s="6">
        <v>0</v>
      </c>
      <c r="F103" s="6">
        <v>0</v>
      </c>
      <c r="G103" s="6"/>
      <c r="H103" s="6"/>
      <c r="I103" s="6"/>
      <c r="J103" s="2">
        <v>-8030.72</v>
      </c>
      <c r="K103" s="6"/>
      <c r="L103" s="6"/>
      <c r="M103" s="7">
        <v>43791</v>
      </c>
      <c r="N103" s="6" t="s">
        <v>194</v>
      </c>
      <c r="O103" s="6">
        <v>1</v>
      </c>
      <c r="P103" s="6">
        <v>1</v>
      </c>
      <c r="Q103" s="7">
        <v>43791</v>
      </c>
      <c r="R103" s="6" t="s">
        <v>1128</v>
      </c>
      <c r="S103" s="6" t="s">
        <v>195</v>
      </c>
      <c r="T103" s="8">
        <v>102</v>
      </c>
      <c r="U103" s="9" t="str">
        <f>IFERROR(VLOOKUP(S:S,'[1]Staff List 15-11-19'!B$1:H$65536,7,0),0)</f>
        <v>Staff</v>
      </c>
    </row>
    <row r="104" spans="1:21" x14ac:dyDescent="0.25">
      <c r="A104" s="5">
        <v>1</v>
      </c>
      <c r="B104" s="6">
        <v>1</v>
      </c>
      <c r="C104" s="6">
        <v>566</v>
      </c>
      <c r="D104" s="6">
        <v>281455</v>
      </c>
      <c r="E104" s="6">
        <v>0</v>
      </c>
      <c r="F104" s="6">
        <v>0</v>
      </c>
      <c r="G104" s="6"/>
      <c r="H104" s="6"/>
      <c r="I104" s="6"/>
      <c r="J104" s="2">
        <v>-8411.42</v>
      </c>
      <c r="K104" s="6"/>
      <c r="L104" s="6"/>
      <c r="M104" s="7">
        <v>43791</v>
      </c>
      <c r="N104" s="6" t="s">
        <v>196</v>
      </c>
      <c r="O104" s="6">
        <v>1</v>
      </c>
      <c r="P104" s="6">
        <v>1</v>
      </c>
      <c r="Q104" s="7">
        <v>43791</v>
      </c>
      <c r="R104" s="6" t="s">
        <v>1128</v>
      </c>
      <c r="S104" s="6" t="s">
        <v>197</v>
      </c>
      <c r="T104" s="8">
        <v>103</v>
      </c>
      <c r="U104" s="9" t="str">
        <f>IFERROR(VLOOKUP(S:S,'[1]Staff List 15-11-19'!B$1:H$65536,7,0),0)</f>
        <v>Staff</v>
      </c>
    </row>
    <row r="105" spans="1:21" x14ac:dyDescent="0.25">
      <c r="A105" s="5">
        <v>1</v>
      </c>
      <c r="B105" s="6">
        <v>1</v>
      </c>
      <c r="C105" s="6">
        <v>566</v>
      </c>
      <c r="D105" s="6">
        <v>281455</v>
      </c>
      <c r="E105" s="6">
        <v>0</v>
      </c>
      <c r="F105" s="6">
        <v>0</v>
      </c>
      <c r="G105" s="6"/>
      <c r="H105" s="6"/>
      <c r="I105" s="6"/>
      <c r="J105" s="2">
        <v>-6513.37</v>
      </c>
      <c r="K105" s="6"/>
      <c r="L105" s="6"/>
      <c r="M105" s="7">
        <v>43791</v>
      </c>
      <c r="N105" s="6" t="s">
        <v>198</v>
      </c>
      <c r="O105" s="6">
        <v>1</v>
      </c>
      <c r="P105" s="6">
        <v>1</v>
      </c>
      <c r="Q105" s="7">
        <v>43791</v>
      </c>
      <c r="R105" s="6" t="s">
        <v>1128</v>
      </c>
      <c r="S105" s="6" t="s">
        <v>199</v>
      </c>
      <c r="T105" s="8">
        <v>104</v>
      </c>
      <c r="U105" s="9" t="str">
        <f>IFERROR(VLOOKUP(S:S,'[1]Staff List 15-11-19'!B$1:H$65536,7,0),0)</f>
        <v>Staff</v>
      </c>
    </row>
    <row r="106" spans="1:21" x14ac:dyDescent="0.25">
      <c r="A106" s="5">
        <v>1</v>
      </c>
      <c r="B106" s="6">
        <v>1</v>
      </c>
      <c r="C106" s="6">
        <v>566</v>
      </c>
      <c r="D106" s="6">
        <v>281455</v>
      </c>
      <c r="E106" s="6">
        <v>0</v>
      </c>
      <c r="F106" s="6">
        <v>0</v>
      </c>
      <c r="G106" s="6"/>
      <c r="H106" s="6"/>
      <c r="I106" s="6"/>
      <c r="J106" s="2">
        <v>-6513.37</v>
      </c>
      <c r="K106" s="6"/>
      <c r="L106" s="6"/>
      <c r="M106" s="7">
        <v>43791</v>
      </c>
      <c r="N106" s="6" t="s">
        <v>200</v>
      </c>
      <c r="O106" s="6">
        <v>1</v>
      </c>
      <c r="P106" s="6">
        <v>1</v>
      </c>
      <c r="Q106" s="7">
        <v>43791</v>
      </c>
      <c r="R106" s="6" t="s">
        <v>1128</v>
      </c>
      <c r="S106" s="6" t="s">
        <v>201</v>
      </c>
      <c r="T106" s="8">
        <v>105</v>
      </c>
      <c r="U106" s="9" t="str">
        <f>IFERROR(VLOOKUP(S:S,'[1]Staff List 15-11-19'!B$1:H$65536,7,0),0)</f>
        <v>Staff</v>
      </c>
    </row>
    <row r="107" spans="1:21" x14ac:dyDescent="0.25">
      <c r="A107" s="5">
        <v>1</v>
      </c>
      <c r="B107" s="6">
        <v>1</v>
      </c>
      <c r="C107" s="6">
        <v>566</v>
      </c>
      <c r="D107" s="6">
        <v>281455</v>
      </c>
      <c r="E107" s="6">
        <v>0</v>
      </c>
      <c r="F107" s="6">
        <v>0</v>
      </c>
      <c r="G107" s="6"/>
      <c r="H107" s="6"/>
      <c r="I107" s="6"/>
      <c r="J107" s="2">
        <v>-6513.37</v>
      </c>
      <c r="K107" s="6"/>
      <c r="L107" s="6"/>
      <c r="M107" s="7">
        <v>43791</v>
      </c>
      <c r="N107" s="6" t="s">
        <v>202</v>
      </c>
      <c r="O107" s="6">
        <v>1</v>
      </c>
      <c r="P107" s="6">
        <v>1</v>
      </c>
      <c r="Q107" s="7">
        <v>43791</v>
      </c>
      <c r="R107" s="6" t="s">
        <v>1128</v>
      </c>
      <c r="S107" s="6" t="s">
        <v>203</v>
      </c>
      <c r="T107" s="8">
        <v>106</v>
      </c>
      <c r="U107" s="9" t="str">
        <f>IFERROR(VLOOKUP(S:S,'[1]Staff List 15-11-19'!B$1:H$65536,7,0),0)</f>
        <v>Staff</v>
      </c>
    </row>
    <row r="108" spans="1:21" x14ac:dyDescent="0.25">
      <c r="A108" s="5">
        <v>1</v>
      </c>
      <c r="B108" s="6">
        <v>1</v>
      </c>
      <c r="C108" s="6">
        <v>566</v>
      </c>
      <c r="D108" s="6">
        <v>281455</v>
      </c>
      <c r="E108" s="6">
        <v>0</v>
      </c>
      <c r="F108" s="6">
        <v>0</v>
      </c>
      <c r="G108" s="6"/>
      <c r="H108" s="6"/>
      <c r="I108" s="6"/>
      <c r="J108" s="2">
        <v>-29817.02</v>
      </c>
      <c r="K108" s="6"/>
      <c r="L108" s="6"/>
      <c r="M108" s="7">
        <v>43791</v>
      </c>
      <c r="N108" s="6" t="s">
        <v>204</v>
      </c>
      <c r="O108" s="6">
        <v>1</v>
      </c>
      <c r="P108" s="6">
        <v>1</v>
      </c>
      <c r="Q108" s="7">
        <v>43791</v>
      </c>
      <c r="R108" s="6" t="s">
        <v>1128</v>
      </c>
      <c r="S108" s="6" t="s">
        <v>205</v>
      </c>
      <c r="T108" s="8">
        <v>107</v>
      </c>
      <c r="U108" s="9" t="str">
        <f>IFERROR(VLOOKUP(S:S,'[1]Staff List 15-11-19'!B$1:H$65536,7,0),0)</f>
        <v>Staff</v>
      </c>
    </row>
    <row r="109" spans="1:21" x14ac:dyDescent="0.25">
      <c r="A109" s="5">
        <v>1</v>
      </c>
      <c r="B109" s="6">
        <v>1</v>
      </c>
      <c r="C109" s="6">
        <v>566</v>
      </c>
      <c r="D109" s="6">
        <v>281455</v>
      </c>
      <c r="E109" s="6">
        <v>0</v>
      </c>
      <c r="F109" s="6">
        <v>0</v>
      </c>
      <c r="G109" s="6"/>
      <c r="H109" s="6"/>
      <c r="I109" s="6"/>
      <c r="J109" s="2">
        <v>-6513.37</v>
      </c>
      <c r="K109" s="6"/>
      <c r="L109" s="6"/>
      <c r="M109" s="7">
        <v>43791</v>
      </c>
      <c r="N109" s="6" t="s">
        <v>206</v>
      </c>
      <c r="O109" s="6">
        <v>1</v>
      </c>
      <c r="P109" s="6">
        <v>1</v>
      </c>
      <c r="Q109" s="7">
        <v>43791</v>
      </c>
      <c r="R109" s="6" t="s">
        <v>1128</v>
      </c>
      <c r="S109" s="6" t="s">
        <v>207</v>
      </c>
      <c r="T109" s="8">
        <v>108</v>
      </c>
      <c r="U109" s="9" t="str">
        <f>IFERROR(VLOOKUP(S:S,'[1]Staff List 15-11-19'!B$1:H$65536,7,0),0)</f>
        <v>Staff</v>
      </c>
    </row>
    <row r="110" spans="1:21" x14ac:dyDescent="0.25">
      <c r="A110" s="5">
        <v>1</v>
      </c>
      <c r="B110" s="6">
        <v>1</v>
      </c>
      <c r="C110" s="6">
        <v>566</v>
      </c>
      <c r="D110" s="6">
        <v>281455</v>
      </c>
      <c r="E110" s="6">
        <v>0</v>
      </c>
      <c r="F110" s="6">
        <v>0</v>
      </c>
      <c r="G110" s="6"/>
      <c r="H110" s="6"/>
      <c r="I110" s="6"/>
      <c r="J110" s="2">
        <v>-37670.29</v>
      </c>
      <c r="K110" s="6"/>
      <c r="L110" s="6"/>
      <c r="M110" s="7">
        <v>43791</v>
      </c>
      <c r="N110" s="6" t="s">
        <v>208</v>
      </c>
      <c r="O110" s="6">
        <v>1</v>
      </c>
      <c r="P110" s="6">
        <v>1</v>
      </c>
      <c r="Q110" s="7">
        <v>43791</v>
      </c>
      <c r="R110" s="6" t="s">
        <v>1128</v>
      </c>
      <c r="S110" s="6" t="s">
        <v>209</v>
      </c>
      <c r="T110" s="8">
        <v>109</v>
      </c>
      <c r="U110" s="9" t="str">
        <f>IFERROR(VLOOKUP(S:S,'[1]Staff List 15-11-19'!B$1:H$65536,7,0),0)</f>
        <v>Staff</v>
      </c>
    </row>
    <row r="111" spans="1:21" x14ac:dyDescent="0.25">
      <c r="A111" s="5">
        <v>1</v>
      </c>
      <c r="B111" s="6">
        <v>1</v>
      </c>
      <c r="C111" s="6">
        <v>566</v>
      </c>
      <c r="D111" s="6">
        <v>281455</v>
      </c>
      <c r="E111" s="6">
        <v>0</v>
      </c>
      <c r="F111" s="6">
        <v>0</v>
      </c>
      <c r="G111" s="6"/>
      <c r="H111" s="6"/>
      <c r="I111" s="6"/>
      <c r="J111" s="2">
        <v>-6222.26</v>
      </c>
      <c r="K111" s="6"/>
      <c r="L111" s="6"/>
      <c r="M111" s="7">
        <v>43791</v>
      </c>
      <c r="N111" s="6" t="s">
        <v>210</v>
      </c>
      <c r="O111" s="6">
        <v>1</v>
      </c>
      <c r="P111" s="6">
        <v>1</v>
      </c>
      <c r="Q111" s="7">
        <v>43791</v>
      </c>
      <c r="R111" s="6" t="s">
        <v>1128</v>
      </c>
      <c r="S111" s="6" t="s">
        <v>211</v>
      </c>
      <c r="T111" s="8">
        <v>110</v>
      </c>
      <c r="U111" s="9" t="str">
        <f>IFERROR(VLOOKUP(S:S,'[1]Staff List 15-11-19'!B$1:H$65536,7,0),0)</f>
        <v>Staff</v>
      </c>
    </row>
    <row r="112" spans="1:21" x14ac:dyDescent="0.25">
      <c r="A112" s="5">
        <v>1</v>
      </c>
      <c r="B112" s="6">
        <v>1</v>
      </c>
      <c r="C112" s="6">
        <v>566</v>
      </c>
      <c r="D112" s="6">
        <v>281455</v>
      </c>
      <c r="E112" s="6">
        <v>0</v>
      </c>
      <c r="F112" s="6">
        <v>0</v>
      </c>
      <c r="G112" s="6"/>
      <c r="H112" s="6"/>
      <c r="I112" s="6"/>
      <c r="J112" s="2">
        <v>-17434.2</v>
      </c>
      <c r="K112" s="6"/>
      <c r="L112" s="6"/>
      <c r="M112" s="7">
        <v>43791</v>
      </c>
      <c r="N112" s="6" t="s">
        <v>212</v>
      </c>
      <c r="O112" s="6">
        <v>1</v>
      </c>
      <c r="P112" s="6">
        <v>1</v>
      </c>
      <c r="Q112" s="7">
        <v>43791</v>
      </c>
      <c r="R112" s="6" t="s">
        <v>1128</v>
      </c>
      <c r="S112" s="6" t="s">
        <v>213</v>
      </c>
      <c r="T112" s="8">
        <v>111</v>
      </c>
      <c r="U112" s="9" t="str">
        <f>IFERROR(VLOOKUP(S:S,'[1]Staff List 15-11-19'!B$1:H$65536,7,0),0)</f>
        <v>Staff</v>
      </c>
    </row>
    <row r="113" spans="1:21" x14ac:dyDescent="0.25">
      <c r="A113" s="5">
        <v>1</v>
      </c>
      <c r="B113" s="6">
        <v>1</v>
      </c>
      <c r="C113" s="6">
        <v>566</v>
      </c>
      <c r="D113" s="6">
        <v>281455</v>
      </c>
      <c r="E113" s="6">
        <v>0</v>
      </c>
      <c r="F113" s="6">
        <v>0</v>
      </c>
      <c r="G113" s="6"/>
      <c r="H113" s="6"/>
      <c r="I113" s="6"/>
      <c r="J113" s="2">
        <v>-5064.54</v>
      </c>
      <c r="K113" s="6"/>
      <c r="L113" s="6"/>
      <c r="M113" s="7">
        <v>43791</v>
      </c>
      <c r="N113" s="6" t="s">
        <v>214</v>
      </c>
      <c r="O113" s="6">
        <v>1</v>
      </c>
      <c r="P113" s="6">
        <v>1</v>
      </c>
      <c r="Q113" s="7">
        <v>43791</v>
      </c>
      <c r="R113" s="6" t="s">
        <v>1128</v>
      </c>
      <c r="S113" s="6" t="s">
        <v>215</v>
      </c>
      <c r="T113" s="8">
        <v>112</v>
      </c>
      <c r="U113" s="9" t="str">
        <f>IFERROR(VLOOKUP(S:S,'[1]Staff List 15-11-19'!B$1:H$65536,7,0),0)</f>
        <v>Staff</v>
      </c>
    </row>
    <row r="114" spans="1:21" x14ac:dyDescent="0.25">
      <c r="A114" s="5">
        <v>1</v>
      </c>
      <c r="B114" s="6">
        <v>1</v>
      </c>
      <c r="C114" s="6">
        <v>566</v>
      </c>
      <c r="D114" s="6">
        <v>281455</v>
      </c>
      <c r="E114" s="6">
        <v>0</v>
      </c>
      <c r="F114" s="6">
        <v>0</v>
      </c>
      <c r="G114" s="6"/>
      <c r="H114" s="6"/>
      <c r="I114" s="6"/>
      <c r="J114" s="2">
        <v>-6513.37</v>
      </c>
      <c r="K114" s="6"/>
      <c r="L114" s="6"/>
      <c r="M114" s="7">
        <v>43791</v>
      </c>
      <c r="N114" s="6" t="s">
        <v>216</v>
      </c>
      <c r="O114" s="6">
        <v>1</v>
      </c>
      <c r="P114" s="6">
        <v>1</v>
      </c>
      <c r="Q114" s="7">
        <v>43791</v>
      </c>
      <c r="R114" s="6" t="s">
        <v>1128</v>
      </c>
      <c r="S114" s="6" t="s">
        <v>217</v>
      </c>
      <c r="T114" s="8">
        <v>113</v>
      </c>
      <c r="U114" s="9" t="str">
        <f>IFERROR(VLOOKUP(S:S,'[1]Staff List 15-11-19'!B$1:H$65536,7,0),0)</f>
        <v>Staff</v>
      </c>
    </row>
    <row r="115" spans="1:21" x14ac:dyDescent="0.25">
      <c r="A115" s="11">
        <v>1</v>
      </c>
      <c r="B115" s="12">
        <v>8</v>
      </c>
      <c r="C115" s="12">
        <v>566</v>
      </c>
      <c r="D115" s="12">
        <v>505101</v>
      </c>
      <c r="E115" s="13">
        <v>0</v>
      </c>
      <c r="F115" s="12">
        <v>0</v>
      </c>
      <c r="G115" s="12"/>
      <c r="H115" s="12"/>
      <c r="I115" s="12"/>
      <c r="J115" s="14">
        <v>153828.59</v>
      </c>
      <c r="K115" s="12"/>
      <c r="L115" s="12"/>
      <c r="M115" s="7">
        <v>43791</v>
      </c>
      <c r="N115" s="12" t="str">
        <f>R115</f>
        <v>November 23 2019 Total  Earning = KATSINA BRANCH</v>
      </c>
      <c r="O115" s="12">
        <v>1</v>
      </c>
      <c r="P115" s="6">
        <v>1</v>
      </c>
      <c r="Q115" s="7">
        <v>43791</v>
      </c>
      <c r="R115" s="12" t="s">
        <v>218</v>
      </c>
      <c r="S115" s="12"/>
      <c r="T115" s="8">
        <v>114</v>
      </c>
      <c r="U115" s="9">
        <f>IFERROR(VLOOKUP(S:S,'[1]Staff List 15-11-19'!B$1:H$65536,7,0),0)</f>
        <v>0</v>
      </c>
    </row>
    <row r="116" spans="1:21" x14ac:dyDescent="0.25">
      <c r="A116" s="5">
        <v>1</v>
      </c>
      <c r="B116" s="6">
        <v>1</v>
      </c>
      <c r="C116" s="6">
        <v>566</v>
      </c>
      <c r="D116" s="6">
        <v>281455</v>
      </c>
      <c r="E116" s="6">
        <v>0</v>
      </c>
      <c r="F116" s="6">
        <v>0</v>
      </c>
      <c r="G116" s="6"/>
      <c r="H116" s="6"/>
      <c r="I116" s="6"/>
      <c r="J116" s="2">
        <v>-8411.42</v>
      </c>
      <c r="K116" s="6"/>
      <c r="L116" s="6"/>
      <c r="M116" s="7">
        <v>43791</v>
      </c>
      <c r="N116" s="6" t="s">
        <v>219</v>
      </c>
      <c r="O116" s="6">
        <v>1</v>
      </c>
      <c r="P116" s="6">
        <v>1</v>
      </c>
      <c r="Q116" s="7">
        <v>43791</v>
      </c>
      <c r="R116" s="6" t="s">
        <v>1128</v>
      </c>
      <c r="S116" s="6" t="s">
        <v>220</v>
      </c>
      <c r="T116" s="8">
        <v>115</v>
      </c>
      <c r="U116" s="9" t="s">
        <v>36</v>
      </c>
    </row>
    <row r="117" spans="1:21" x14ac:dyDescent="0.25">
      <c r="A117" s="5">
        <v>1</v>
      </c>
      <c r="B117" s="6">
        <v>1</v>
      </c>
      <c r="C117" s="6">
        <v>566</v>
      </c>
      <c r="D117" s="6">
        <v>281455</v>
      </c>
      <c r="E117" s="6">
        <v>0</v>
      </c>
      <c r="F117" s="6">
        <v>0</v>
      </c>
      <c r="G117" s="6"/>
      <c r="H117" s="6"/>
      <c r="I117" s="6"/>
      <c r="J117" s="2">
        <v>-19168.689999999999</v>
      </c>
      <c r="K117" s="6"/>
      <c r="L117" s="6"/>
      <c r="M117" s="7">
        <v>43791</v>
      </c>
      <c r="N117" s="6" t="s">
        <v>221</v>
      </c>
      <c r="O117" s="6">
        <v>1</v>
      </c>
      <c r="P117" s="6">
        <v>1</v>
      </c>
      <c r="Q117" s="7">
        <v>43791</v>
      </c>
      <c r="R117" s="6" t="s">
        <v>1128</v>
      </c>
      <c r="S117" s="6" t="s">
        <v>222</v>
      </c>
      <c r="T117" s="8">
        <v>116</v>
      </c>
      <c r="U117" s="9" t="str">
        <f>IFERROR(VLOOKUP(S:S,'[1]Staff List 15-11-19'!B$1:H$65536,7,0),0)</f>
        <v>Staff</v>
      </c>
    </row>
    <row r="118" spans="1:21" x14ac:dyDescent="0.25">
      <c r="A118" s="5">
        <v>1</v>
      </c>
      <c r="B118" s="6">
        <v>1</v>
      </c>
      <c r="C118" s="6">
        <v>566</v>
      </c>
      <c r="D118" s="6">
        <v>281455</v>
      </c>
      <c r="E118" s="6">
        <v>0</v>
      </c>
      <c r="F118" s="6">
        <v>0</v>
      </c>
      <c r="G118" s="6"/>
      <c r="H118" s="6"/>
      <c r="I118" s="6"/>
      <c r="J118" s="2">
        <v>-6222.26</v>
      </c>
      <c r="K118" s="6"/>
      <c r="L118" s="6"/>
      <c r="M118" s="7">
        <v>43791</v>
      </c>
      <c r="N118" s="6" t="s">
        <v>223</v>
      </c>
      <c r="O118" s="6">
        <v>1</v>
      </c>
      <c r="P118" s="6">
        <v>1</v>
      </c>
      <c r="Q118" s="7">
        <v>43791</v>
      </c>
      <c r="R118" s="6" t="s">
        <v>1128</v>
      </c>
      <c r="S118" s="6" t="s">
        <v>224</v>
      </c>
      <c r="T118" s="8">
        <v>117</v>
      </c>
      <c r="U118" s="9" t="str">
        <f>IFERROR(VLOOKUP(S:S,'[1]Staff List 15-11-19'!B$1:H$65536,7,0),0)</f>
        <v>Staff</v>
      </c>
    </row>
    <row r="119" spans="1:21" x14ac:dyDescent="0.25">
      <c r="A119" s="5">
        <v>1</v>
      </c>
      <c r="B119" s="6">
        <v>1</v>
      </c>
      <c r="C119" s="6">
        <v>566</v>
      </c>
      <c r="D119" s="6">
        <v>281455</v>
      </c>
      <c r="E119" s="6">
        <v>0</v>
      </c>
      <c r="F119" s="6">
        <v>0</v>
      </c>
      <c r="G119" s="6"/>
      <c r="H119" s="6"/>
      <c r="I119" s="6"/>
      <c r="J119" s="2">
        <v>-6513.37</v>
      </c>
      <c r="K119" s="6"/>
      <c r="L119" s="6"/>
      <c r="M119" s="7">
        <v>43791</v>
      </c>
      <c r="N119" s="6" t="s">
        <v>225</v>
      </c>
      <c r="O119" s="6">
        <v>1</v>
      </c>
      <c r="P119" s="6">
        <v>1</v>
      </c>
      <c r="Q119" s="7">
        <v>43791</v>
      </c>
      <c r="R119" s="6" t="s">
        <v>1128</v>
      </c>
      <c r="S119" s="6" t="s">
        <v>226</v>
      </c>
      <c r="T119" s="8">
        <v>118</v>
      </c>
      <c r="U119" s="9" t="str">
        <f>IFERROR(VLOOKUP(S:S,'[1]Staff List 15-11-19'!B$1:H$65536,7,0),0)</f>
        <v>Staff</v>
      </c>
    </row>
    <row r="120" spans="1:21" x14ac:dyDescent="0.25">
      <c r="A120" s="5">
        <v>1</v>
      </c>
      <c r="B120" s="6">
        <v>1</v>
      </c>
      <c r="C120" s="6">
        <v>566</v>
      </c>
      <c r="D120" s="6">
        <v>281455</v>
      </c>
      <c r="E120" s="6">
        <v>0</v>
      </c>
      <c r="F120" s="6">
        <v>0</v>
      </c>
      <c r="G120" s="6"/>
      <c r="H120" s="6"/>
      <c r="I120" s="6"/>
      <c r="J120" s="2">
        <v>-6222.26</v>
      </c>
      <c r="K120" s="6"/>
      <c r="L120" s="6"/>
      <c r="M120" s="7">
        <v>43791</v>
      </c>
      <c r="N120" s="6" t="s">
        <v>227</v>
      </c>
      <c r="O120" s="6">
        <v>1</v>
      </c>
      <c r="P120" s="6">
        <v>1</v>
      </c>
      <c r="Q120" s="7">
        <v>43791</v>
      </c>
      <c r="R120" s="6" t="s">
        <v>1128</v>
      </c>
      <c r="S120" s="6" t="s">
        <v>228</v>
      </c>
      <c r="T120" s="8">
        <v>119</v>
      </c>
      <c r="U120" s="9" t="str">
        <f>IFERROR(VLOOKUP(S:S,'[1]Staff List 15-11-19'!B$1:H$65536,7,0),0)</f>
        <v>Staff</v>
      </c>
    </row>
    <row r="121" spans="1:21" x14ac:dyDescent="0.25">
      <c r="A121" s="5">
        <v>1</v>
      </c>
      <c r="B121" s="6">
        <v>1</v>
      </c>
      <c r="C121" s="6">
        <v>566</v>
      </c>
      <c r="D121" s="6">
        <v>281455</v>
      </c>
      <c r="E121" s="6">
        <v>0</v>
      </c>
      <c r="F121" s="6">
        <v>0</v>
      </c>
      <c r="G121" s="17"/>
      <c r="H121" s="17"/>
      <c r="I121" s="17"/>
      <c r="J121" s="2">
        <v>-6822.86</v>
      </c>
      <c r="K121" s="17"/>
      <c r="L121" s="17"/>
      <c r="M121" s="7">
        <v>43791</v>
      </c>
      <c r="N121" s="17" t="s">
        <v>229</v>
      </c>
      <c r="O121" s="17">
        <v>1</v>
      </c>
      <c r="P121" s="6">
        <v>1</v>
      </c>
      <c r="Q121" s="7">
        <v>43791</v>
      </c>
      <c r="R121" s="17" t="s">
        <v>1128</v>
      </c>
      <c r="S121" s="17" t="s">
        <v>230</v>
      </c>
      <c r="T121" s="8">
        <v>120</v>
      </c>
      <c r="U121" s="9" t="s">
        <v>36</v>
      </c>
    </row>
    <row r="122" spans="1:21" x14ac:dyDescent="0.25">
      <c r="A122" s="5">
        <v>1</v>
      </c>
      <c r="B122" s="6">
        <v>1</v>
      </c>
      <c r="C122" s="6">
        <v>566</v>
      </c>
      <c r="D122" s="6">
        <v>281455</v>
      </c>
      <c r="E122" s="6">
        <v>0</v>
      </c>
      <c r="F122" s="6">
        <v>0</v>
      </c>
      <c r="G122" s="6"/>
      <c r="H122" s="6"/>
      <c r="I122" s="6"/>
      <c r="J122" s="2">
        <v>-21074.9</v>
      </c>
      <c r="K122" s="6"/>
      <c r="L122" s="6"/>
      <c r="M122" s="7">
        <v>43791</v>
      </c>
      <c r="N122" s="6" t="s">
        <v>231</v>
      </c>
      <c r="O122" s="6">
        <v>1</v>
      </c>
      <c r="P122" s="6">
        <v>1</v>
      </c>
      <c r="Q122" s="7">
        <v>43791</v>
      </c>
      <c r="R122" s="6" t="s">
        <v>1128</v>
      </c>
      <c r="S122" s="6" t="s">
        <v>232</v>
      </c>
      <c r="T122" s="8">
        <v>121</v>
      </c>
      <c r="U122" s="9" t="s">
        <v>36</v>
      </c>
    </row>
    <row r="123" spans="1:21" x14ac:dyDescent="0.25">
      <c r="A123" s="11">
        <v>1</v>
      </c>
      <c r="B123" s="12">
        <v>35</v>
      </c>
      <c r="C123" s="12">
        <v>566</v>
      </c>
      <c r="D123" s="12">
        <v>505101</v>
      </c>
      <c r="E123" s="13">
        <v>0</v>
      </c>
      <c r="F123" s="12">
        <v>0</v>
      </c>
      <c r="G123" s="12"/>
      <c r="H123" s="12"/>
      <c r="I123" s="12"/>
      <c r="J123" s="14">
        <v>74435.760000000009</v>
      </c>
      <c r="K123" s="12"/>
      <c r="L123" s="12"/>
      <c r="M123" s="7">
        <v>43791</v>
      </c>
      <c r="N123" s="12" t="str">
        <f>R123</f>
        <v>November 23 2019 Total  Earning = FUNTUA BRANCH</v>
      </c>
      <c r="O123" s="12">
        <v>1</v>
      </c>
      <c r="P123" s="6">
        <v>1</v>
      </c>
      <c r="Q123" s="7">
        <v>43791</v>
      </c>
      <c r="R123" s="12" t="s">
        <v>233</v>
      </c>
      <c r="S123" s="12"/>
      <c r="T123" s="8">
        <v>122</v>
      </c>
      <c r="U123" s="9">
        <f>IFERROR(VLOOKUP(S:S,'[1]Staff List 15-11-19'!B$1:H$65536,7,0),0)</f>
        <v>0</v>
      </c>
    </row>
    <row r="124" spans="1:21" x14ac:dyDescent="0.25">
      <c r="A124" s="5">
        <v>1</v>
      </c>
      <c r="B124" s="6">
        <v>1</v>
      </c>
      <c r="C124" s="6">
        <v>566</v>
      </c>
      <c r="D124" s="6">
        <v>281455</v>
      </c>
      <c r="E124" s="6">
        <v>0</v>
      </c>
      <c r="F124" s="6">
        <v>0</v>
      </c>
      <c r="G124" s="6"/>
      <c r="H124" s="6"/>
      <c r="I124" s="6"/>
      <c r="J124" s="2">
        <v>-19230.23</v>
      </c>
      <c r="K124" s="6"/>
      <c r="L124" s="6"/>
      <c r="M124" s="7">
        <v>43791</v>
      </c>
      <c r="N124" s="6" t="s">
        <v>234</v>
      </c>
      <c r="O124" s="6">
        <v>1</v>
      </c>
      <c r="P124" s="6">
        <v>1</v>
      </c>
      <c r="Q124" s="7">
        <v>43791</v>
      </c>
      <c r="R124" s="6" t="s">
        <v>1128</v>
      </c>
      <c r="S124" s="6" t="s">
        <v>235</v>
      </c>
      <c r="T124" s="8">
        <v>123</v>
      </c>
      <c r="U124" s="9" t="str">
        <f>IFERROR(VLOOKUP(S:S,'[1]Staff List 15-11-19'!B$1:H$65536,7,0),0)</f>
        <v>Staff</v>
      </c>
    </row>
    <row r="125" spans="1:21" x14ac:dyDescent="0.25">
      <c r="A125" s="5">
        <v>1</v>
      </c>
      <c r="B125" s="6">
        <v>1</v>
      </c>
      <c r="C125" s="6">
        <v>566</v>
      </c>
      <c r="D125" s="6">
        <v>281455</v>
      </c>
      <c r="E125" s="6">
        <v>0</v>
      </c>
      <c r="F125" s="6">
        <v>0</v>
      </c>
      <c r="G125" s="6"/>
      <c r="H125" s="6"/>
      <c r="I125" s="6"/>
      <c r="J125" s="2">
        <v>-8738.68</v>
      </c>
      <c r="K125" s="6"/>
      <c r="L125" s="6"/>
      <c r="M125" s="7">
        <v>43791</v>
      </c>
      <c r="N125" s="6" t="s">
        <v>236</v>
      </c>
      <c r="O125" s="6">
        <v>1</v>
      </c>
      <c r="P125" s="6">
        <v>1</v>
      </c>
      <c r="Q125" s="7">
        <v>43791</v>
      </c>
      <c r="R125" s="6" t="s">
        <v>1128</v>
      </c>
      <c r="S125" s="6" t="s">
        <v>237</v>
      </c>
      <c r="T125" s="8">
        <v>124</v>
      </c>
      <c r="U125" s="9" t="str">
        <f>IFERROR(VLOOKUP(S:S,'[1]Staff List 15-11-19'!B$1:H$65536,7,0),0)</f>
        <v>Staff</v>
      </c>
    </row>
    <row r="126" spans="1:21" x14ac:dyDescent="0.25">
      <c r="A126" s="5">
        <v>1</v>
      </c>
      <c r="B126" s="6">
        <v>1</v>
      </c>
      <c r="C126" s="6">
        <v>566</v>
      </c>
      <c r="D126" s="6">
        <v>281455</v>
      </c>
      <c r="E126" s="6">
        <v>0</v>
      </c>
      <c r="F126" s="6">
        <v>0</v>
      </c>
      <c r="G126" s="6"/>
      <c r="H126" s="6"/>
      <c r="I126" s="6"/>
      <c r="J126" s="2">
        <v>-6503.97</v>
      </c>
      <c r="K126" s="6"/>
      <c r="L126" s="6"/>
      <c r="M126" s="7">
        <v>43791</v>
      </c>
      <c r="N126" s="6" t="s">
        <v>238</v>
      </c>
      <c r="O126" s="6">
        <v>1</v>
      </c>
      <c r="P126" s="6">
        <v>1</v>
      </c>
      <c r="Q126" s="7">
        <v>43791</v>
      </c>
      <c r="R126" s="6" t="s">
        <v>1128</v>
      </c>
      <c r="S126" s="6" t="s">
        <v>239</v>
      </c>
      <c r="T126" s="8">
        <v>125</v>
      </c>
      <c r="U126" s="9" t="str">
        <f>IFERROR(VLOOKUP(S:S,'[1]Staff List 15-11-19'!B$1:H$65536,7,0),0)</f>
        <v>Staff</v>
      </c>
    </row>
    <row r="127" spans="1:21" x14ac:dyDescent="0.25">
      <c r="A127" s="5">
        <v>1</v>
      </c>
      <c r="B127" s="6">
        <v>1</v>
      </c>
      <c r="C127" s="6">
        <v>566</v>
      </c>
      <c r="D127" s="6">
        <v>281455</v>
      </c>
      <c r="E127" s="6">
        <v>0</v>
      </c>
      <c r="F127" s="6">
        <v>0</v>
      </c>
      <c r="G127" s="6"/>
      <c r="H127" s="6"/>
      <c r="I127" s="6"/>
      <c r="J127" s="2">
        <v>-6503.97</v>
      </c>
      <c r="K127" s="6"/>
      <c r="L127" s="6"/>
      <c r="M127" s="7">
        <v>43791</v>
      </c>
      <c r="N127" s="6" t="s">
        <v>240</v>
      </c>
      <c r="O127" s="6">
        <v>1</v>
      </c>
      <c r="P127" s="6">
        <v>1</v>
      </c>
      <c r="Q127" s="7">
        <v>43791</v>
      </c>
      <c r="R127" s="6" t="s">
        <v>1128</v>
      </c>
      <c r="S127" s="6" t="s">
        <v>241</v>
      </c>
      <c r="T127" s="8">
        <v>126</v>
      </c>
      <c r="U127" s="9" t="str">
        <f>IFERROR(VLOOKUP(S:S,'[1]Staff List 15-11-19'!B$1:H$65536,7,0),0)</f>
        <v>Staff</v>
      </c>
    </row>
    <row r="128" spans="1:21" x14ac:dyDescent="0.25">
      <c r="A128" s="5">
        <v>1</v>
      </c>
      <c r="B128" s="6">
        <v>1</v>
      </c>
      <c r="C128" s="6">
        <v>566</v>
      </c>
      <c r="D128" s="6">
        <v>281455</v>
      </c>
      <c r="E128" s="6">
        <v>0</v>
      </c>
      <c r="F128" s="6">
        <v>0</v>
      </c>
      <c r="G128" s="6"/>
      <c r="H128" s="6"/>
      <c r="I128" s="6"/>
      <c r="J128" s="2">
        <v>-8177.42</v>
      </c>
      <c r="K128" s="6"/>
      <c r="L128" s="6"/>
      <c r="M128" s="7">
        <v>43791</v>
      </c>
      <c r="N128" s="6" t="s">
        <v>242</v>
      </c>
      <c r="O128" s="6">
        <v>1</v>
      </c>
      <c r="P128" s="6">
        <v>1</v>
      </c>
      <c r="Q128" s="7">
        <v>43791</v>
      </c>
      <c r="R128" s="6" t="s">
        <v>1128</v>
      </c>
      <c r="S128" s="6" t="s">
        <v>243</v>
      </c>
      <c r="T128" s="8">
        <v>127</v>
      </c>
      <c r="U128" s="9" t="str">
        <f>IFERROR(VLOOKUP(S:S,'[1]Staff List 15-11-19'!B$1:H$65536,7,0),0)</f>
        <v>Staff</v>
      </c>
    </row>
    <row r="129" spans="1:21" x14ac:dyDescent="0.25">
      <c r="A129" s="5">
        <v>1</v>
      </c>
      <c r="B129" s="6">
        <v>1</v>
      </c>
      <c r="C129" s="6">
        <v>566</v>
      </c>
      <c r="D129" s="6">
        <v>281455</v>
      </c>
      <c r="E129" s="6">
        <v>0</v>
      </c>
      <c r="F129" s="6">
        <v>0</v>
      </c>
      <c r="G129" s="6"/>
      <c r="H129" s="6"/>
      <c r="I129" s="6"/>
      <c r="J129" s="2">
        <v>-13060.21</v>
      </c>
      <c r="K129" s="6"/>
      <c r="L129" s="6"/>
      <c r="M129" s="7">
        <v>43791</v>
      </c>
      <c r="N129" s="6" t="s">
        <v>244</v>
      </c>
      <c r="O129" s="6">
        <v>1</v>
      </c>
      <c r="P129" s="6">
        <v>1</v>
      </c>
      <c r="Q129" s="7">
        <v>43791</v>
      </c>
      <c r="R129" s="6" t="s">
        <v>1128</v>
      </c>
      <c r="S129" s="6" t="s">
        <v>245</v>
      </c>
      <c r="T129" s="8">
        <v>128</v>
      </c>
      <c r="U129" s="9" t="str">
        <f>IFERROR(VLOOKUP(S:S,'[1]Staff List 15-11-19'!B$1:H$65536,7,0),0)</f>
        <v>Staff</v>
      </c>
    </row>
    <row r="130" spans="1:21" x14ac:dyDescent="0.25">
      <c r="A130" s="5">
        <v>1</v>
      </c>
      <c r="B130" s="6">
        <v>1</v>
      </c>
      <c r="C130" s="6">
        <v>566</v>
      </c>
      <c r="D130" s="6">
        <v>281455</v>
      </c>
      <c r="E130" s="6">
        <v>0</v>
      </c>
      <c r="F130" s="6">
        <v>0</v>
      </c>
      <c r="G130" s="6"/>
      <c r="H130" s="6"/>
      <c r="I130" s="6"/>
      <c r="J130" s="2">
        <v>-6222.82</v>
      </c>
      <c r="K130" s="6"/>
      <c r="L130" s="6"/>
      <c r="M130" s="7">
        <v>43791</v>
      </c>
      <c r="N130" s="6" t="s">
        <v>246</v>
      </c>
      <c r="O130" s="6">
        <v>1</v>
      </c>
      <c r="P130" s="6">
        <v>1</v>
      </c>
      <c r="Q130" s="7">
        <v>43791</v>
      </c>
      <c r="R130" s="6" t="s">
        <v>1128</v>
      </c>
      <c r="S130" s="6" t="s">
        <v>247</v>
      </c>
      <c r="T130" s="8">
        <v>129</v>
      </c>
      <c r="U130" s="9" t="str">
        <f>IFERROR(VLOOKUP(S:S,'[1]Staff List 15-11-19'!B$1:H$65536,7,0),0)</f>
        <v>Staff</v>
      </c>
    </row>
    <row r="131" spans="1:21" x14ac:dyDescent="0.25">
      <c r="A131" s="5">
        <v>1</v>
      </c>
      <c r="B131" s="6">
        <v>1</v>
      </c>
      <c r="C131" s="6">
        <v>566</v>
      </c>
      <c r="D131" s="6">
        <v>281455</v>
      </c>
      <c r="E131" s="6">
        <v>0</v>
      </c>
      <c r="F131" s="6">
        <v>0</v>
      </c>
      <c r="G131" s="6"/>
      <c r="H131" s="6"/>
      <c r="I131" s="6"/>
      <c r="J131" s="2">
        <v>-13060.21</v>
      </c>
      <c r="K131" s="6"/>
      <c r="L131" s="6"/>
      <c r="M131" s="7">
        <v>43791</v>
      </c>
      <c r="N131" s="6" t="s">
        <v>248</v>
      </c>
      <c r="O131" s="6">
        <v>1</v>
      </c>
      <c r="P131" s="6">
        <v>1</v>
      </c>
      <c r="Q131" s="7">
        <v>43791</v>
      </c>
      <c r="R131" s="6" t="s">
        <v>1128</v>
      </c>
      <c r="S131" s="6" t="s">
        <v>249</v>
      </c>
      <c r="T131" s="8">
        <v>130</v>
      </c>
      <c r="U131" s="9" t="str">
        <f>IFERROR(VLOOKUP(S:S,'[1]Staff List 15-11-19'!B$1:H$65536,7,0),0)</f>
        <v>Staff</v>
      </c>
    </row>
    <row r="132" spans="1:21" x14ac:dyDescent="0.25">
      <c r="A132" s="5">
        <v>1</v>
      </c>
      <c r="B132" s="6">
        <v>1</v>
      </c>
      <c r="C132" s="6">
        <v>566</v>
      </c>
      <c r="D132" s="6">
        <v>281455</v>
      </c>
      <c r="E132" s="6">
        <v>0</v>
      </c>
      <c r="F132" s="6">
        <v>0</v>
      </c>
      <c r="G132" s="6"/>
      <c r="H132" s="6"/>
      <c r="I132" s="6"/>
      <c r="J132" s="2">
        <v>-20308.27</v>
      </c>
      <c r="K132" s="6"/>
      <c r="L132" s="6"/>
      <c r="M132" s="7">
        <v>43791</v>
      </c>
      <c r="N132" s="6" t="s">
        <v>250</v>
      </c>
      <c r="O132" s="6">
        <v>1</v>
      </c>
      <c r="P132" s="6">
        <v>1</v>
      </c>
      <c r="Q132" s="7">
        <v>43791</v>
      </c>
      <c r="R132" s="6" t="s">
        <v>1128</v>
      </c>
      <c r="S132" s="6" t="s">
        <v>251</v>
      </c>
      <c r="T132" s="8">
        <v>131</v>
      </c>
      <c r="U132" s="9" t="str">
        <f>IFERROR(VLOOKUP(S:S,'[1]Staff List 15-11-19'!B$1:H$65536,7,0),0)</f>
        <v>Staff</v>
      </c>
    </row>
    <row r="133" spans="1:21" x14ac:dyDescent="0.25">
      <c r="A133" s="5">
        <v>1</v>
      </c>
      <c r="B133" s="6">
        <v>1</v>
      </c>
      <c r="C133" s="6">
        <v>566</v>
      </c>
      <c r="D133" s="6">
        <v>281455</v>
      </c>
      <c r="E133" s="6">
        <v>0</v>
      </c>
      <c r="F133" s="6">
        <v>0</v>
      </c>
      <c r="G133" s="6"/>
      <c r="H133" s="6"/>
      <c r="I133" s="6"/>
      <c r="J133" s="2">
        <v>-26609.83</v>
      </c>
      <c r="K133" s="6"/>
      <c r="L133" s="6"/>
      <c r="M133" s="7">
        <v>43791</v>
      </c>
      <c r="N133" s="6" t="s">
        <v>252</v>
      </c>
      <c r="O133" s="6">
        <v>1</v>
      </c>
      <c r="P133" s="6">
        <v>1</v>
      </c>
      <c r="Q133" s="7">
        <v>43791</v>
      </c>
      <c r="R133" s="6" t="s">
        <v>1128</v>
      </c>
      <c r="S133" s="6" t="s">
        <v>253</v>
      </c>
      <c r="T133" s="8">
        <v>132</v>
      </c>
      <c r="U133" s="9" t="str">
        <f>IFERROR(VLOOKUP(S:S,'[1]Staff List 15-11-19'!B$1:H$65536,7,0),0)</f>
        <v>Staff</v>
      </c>
    </row>
    <row r="134" spans="1:21" x14ac:dyDescent="0.25">
      <c r="A134" s="5">
        <v>1</v>
      </c>
      <c r="B134" s="6">
        <v>1</v>
      </c>
      <c r="C134" s="6">
        <v>566</v>
      </c>
      <c r="D134" s="6">
        <v>281455</v>
      </c>
      <c r="E134" s="6">
        <v>0</v>
      </c>
      <c r="F134" s="6">
        <v>0</v>
      </c>
      <c r="G134" s="6"/>
      <c r="H134" s="6"/>
      <c r="I134" s="6"/>
      <c r="J134" s="2">
        <v>-4856.84</v>
      </c>
      <c r="K134" s="6"/>
      <c r="L134" s="6"/>
      <c r="M134" s="7">
        <v>43791</v>
      </c>
      <c r="N134" s="6" t="s">
        <v>254</v>
      </c>
      <c r="O134" s="6">
        <v>1</v>
      </c>
      <c r="P134" s="6">
        <v>1</v>
      </c>
      <c r="Q134" s="7">
        <v>43791</v>
      </c>
      <c r="R134" s="6" t="s">
        <v>1128</v>
      </c>
      <c r="S134" s="6" t="s">
        <v>255</v>
      </c>
      <c r="T134" s="8">
        <v>133</v>
      </c>
      <c r="U134" s="9" t="str">
        <f>IFERROR(VLOOKUP(S:S,'[1]Staff List 15-11-19'!B$1:H$65536,7,0),0)</f>
        <v>Staff</v>
      </c>
    </row>
    <row r="135" spans="1:21" x14ac:dyDescent="0.25">
      <c r="A135" s="5">
        <v>1</v>
      </c>
      <c r="B135" s="6">
        <v>1</v>
      </c>
      <c r="C135" s="6">
        <v>566</v>
      </c>
      <c r="D135" s="6">
        <v>281455</v>
      </c>
      <c r="E135" s="6">
        <v>0</v>
      </c>
      <c r="F135" s="6">
        <v>0</v>
      </c>
      <c r="G135" s="6"/>
      <c r="H135" s="6"/>
      <c r="I135" s="6"/>
      <c r="J135" s="2">
        <v>-6802.85</v>
      </c>
      <c r="K135" s="6"/>
      <c r="L135" s="6"/>
      <c r="M135" s="7">
        <v>43791</v>
      </c>
      <c r="N135" s="6" t="s">
        <v>256</v>
      </c>
      <c r="O135" s="6">
        <v>1</v>
      </c>
      <c r="P135" s="6">
        <v>1</v>
      </c>
      <c r="Q135" s="7">
        <v>43791</v>
      </c>
      <c r="R135" s="6" t="s">
        <v>1128</v>
      </c>
      <c r="S135" s="6" t="s">
        <v>257</v>
      </c>
      <c r="T135" s="8">
        <v>134</v>
      </c>
      <c r="U135" s="9" t="str">
        <f>IFERROR(VLOOKUP(S:S,'[1]Staff List 15-11-19'!B$1:H$65536,7,0),0)</f>
        <v>Staff</v>
      </c>
    </row>
    <row r="136" spans="1:21" x14ac:dyDescent="0.25">
      <c r="A136" s="5">
        <v>1</v>
      </c>
      <c r="B136" s="6">
        <v>1</v>
      </c>
      <c r="C136" s="6">
        <v>566</v>
      </c>
      <c r="D136" s="6">
        <v>281455</v>
      </c>
      <c r="E136" s="6">
        <v>0</v>
      </c>
      <c r="F136" s="6">
        <v>0</v>
      </c>
      <c r="G136" s="6"/>
      <c r="H136" s="6"/>
      <c r="I136" s="6"/>
      <c r="J136" s="2">
        <v>-18793.72</v>
      </c>
      <c r="K136" s="6"/>
      <c r="L136" s="6"/>
      <c r="M136" s="7">
        <v>43791</v>
      </c>
      <c r="N136" s="6" t="s">
        <v>258</v>
      </c>
      <c r="O136" s="6">
        <v>1</v>
      </c>
      <c r="P136" s="6">
        <v>1</v>
      </c>
      <c r="Q136" s="7">
        <v>43791</v>
      </c>
      <c r="R136" s="6" t="s">
        <v>1128</v>
      </c>
      <c r="S136" s="6" t="s">
        <v>259</v>
      </c>
      <c r="T136" s="8">
        <v>135</v>
      </c>
      <c r="U136" s="9" t="str">
        <f>IFERROR(VLOOKUP(S:S,'[1]Staff List 15-11-19'!B$1:H$65536,7,0),0)</f>
        <v>Staff</v>
      </c>
    </row>
    <row r="137" spans="1:21" x14ac:dyDescent="0.25">
      <c r="A137" s="5">
        <v>1</v>
      </c>
      <c r="B137" s="6">
        <v>1</v>
      </c>
      <c r="C137" s="6">
        <v>566</v>
      </c>
      <c r="D137" s="6">
        <v>281455</v>
      </c>
      <c r="E137" s="6">
        <v>0</v>
      </c>
      <c r="F137" s="6">
        <v>0</v>
      </c>
      <c r="G137" s="6"/>
      <c r="H137" s="6"/>
      <c r="I137" s="6"/>
      <c r="J137" s="2">
        <v>-6503.97</v>
      </c>
      <c r="K137" s="6"/>
      <c r="L137" s="6"/>
      <c r="M137" s="7">
        <v>43791</v>
      </c>
      <c r="N137" s="6" t="s">
        <v>260</v>
      </c>
      <c r="O137" s="6">
        <v>1</v>
      </c>
      <c r="P137" s="6">
        <v>1</v>
      </c>
      <c r="Q137" s="7">
        <v>43791</v>
      </c>
      <c r="R137" s="6" t="s">
        <v>1128</v>
      </c>
      <c r="S137" s="6" t="s">
        <v>261</v>
      </c>
      <c r="T137" s="8">
        <v>136</v>
      </c>
      <c r="U137" s="9" t="str">
        <f>IFERROR(VLOOKUP(S:S,'[1]Staff List 15-11-19'!B$1:H$65536,7,0),0)</f>
        <v>Staff</v>
      </c>
    </row>
    <row r="138" spans="1:21" x14ac:dyDescent="0.25">
      <c r="A138" s="5">
        <v>1</v>
      </c>
      <c r="B138" s="6">
        <v>1</v>
      </c>
      <c r="C138" s="6">
        <v>566</v>
      </c>
      <c r="D138" s="6">
        <v>281455</v>
      </c>
      <c r="E138" s="6">
        <v>0</v>
      </c>
      <c r="F138" s="6">
        <v>0</v>
      </c>
      <c r="G138" s="6"/>
      <c r="H138" s="6"/>
      <c r="I138" s="6"/>
      <c r="J138" s="2">
        <v>-8936.73</v>
      </c>
      <c r="K138" s="6"/>
      <c r="L138" s="6"/>
      <c r="M138" s="7">
        <v>43791</v>
      </c>
      <c r="N138" s="6" t="s">
        <v>262</v>
      </c>
      <c r="O138" s="6">
        <v>1</v>
      </c>
      <c r="P138" s="6">
        <v>1</v>
      </c>
      <c r="Q138" s="7">
        <v>43791</v>
      </c>
      <c r="R138" s="6" t="s">
        <v>1128</v>
      </c>
      <c r="S138" s="6" t="s">
        <v>263</v>
      </c>
      <c r="T138" s="8">
        <v>137</v>
      </c>
      <c r="U138" s="9" t="str">
        <f>IFERROR(VLOOKUP(S:S,'[1]Staff List 15-11-19'!B$1:H$65536,7,0),0)</f>
        <v>Staff</v>
      </c>
    </row>
    <row r="139" spans="1:21" x14ac:dyDescent="0.25">
      <c r="A139" s="5">
        <v>1</v>
      </c>
      <c r="B139" s="6">
        <v>1</v>
      </c>
      <c r="C139" s="6">
        <v>566</v>
      </c>
      <c r="D139" s="6">
        <v>281455</v>
      </c>
      <c r="E139" s="6">
        <v>0</v>
      </c>
      <c r="F139" s="6">
        <v>0</v>
      </c>
      <c r="G139" s="6"/>
      <c r="H139" s="6"/>
      <c r="I139" s="6"/>
      <c r="J139" s="2">
        <v>-35821.08</v>
      </c>
      <c r="K139" s="6"/>
      <c r="L139" s="6"/>
      <c r="M139" s="7">
        <v>43791</v>
      </c>
      <c r="N139" s="6" t="s">
        <v>264</v>
      </c>
      <c r="O139" s="6">
        <v>1</v>
      </c>
      <c r="P139" s="6">
        <v>1</v>
      </c>
      <c r="Q139" s="7">
        <v>43791</v>
      </c>
      <c r="R139" s="6" t="s">
        <v>1128</v>
      </c>
      <c r="S139" s="6" t="s">
        <v>265</v>
      </c>
      <c r="T139" s="8">
        <v>138</v>
      </c>
      <c r="U139" s="9" t="str">
        <f>IFERROR(VLOOKUP(S:S,'[1]Staff List 15-11-19'!B$1:H$65536,7,0),0)</f>
        <v>Staff</v>
      </c>
    </row>
    <row r="140" spans="1:21" x14ac:dyDescent="0.25">
      <c r="A140" s="5">
        <v>1</v>
      </c>
      <c r="B140" s="6">
        <v>1</v>
      </c>
      <c r="C140" s="6">
        <v>566</v>
      </c>
      <c r="D140" s="6">
        <v>281455</v>
      </c>
      <c r="E140" s="6">
        <v>0</v>
      </c>
      <c r="F140" s="6">
        <v>0</v>
      </c>
      <c r="G140" s="6"/>
      <c r="H140" s="6"/>
      <c r="I140" s="6"/>
      <c r="J140" s="2">
        <v>-8738.68</v>
      </c>
      <c r="K140" s="6"/>
      <c r="L140" s="6"/>
      <c r="M140" s="7">
        <v>43791</v>
      </c>
      <c r="N140" s="6" t="s">
        <v>266</v>
      </c>
      <c r="O140" s="6">
        <v>1</v>
      </c>
      <c r="P140" s="6">
        <v>1</v>
      </c>
      <c r="Q140" s="7">
        <v>43791</v>
      </c>
      <c r="R140" s="6" t="s">
        <v>1128</v>
      </c>
      <c r="S140" s="6" t="s">
        <v>267</v>
      </c>
      <c r="T140" s="8">
        <v>139</v>
      </c>
      <c r="U140" s="9" t="str">
        <f>IFERROR(VLOOKUP(S:S,'[1]Staff List 15-11-19'!B$1:H$65536,7,0),0)</f>
        <v>Staff</v>
      </c>
    </row>
    <row r="141" spans="1:21" x14ac:dyDescent="0.25">
      <c r="A141" s="11">
        <v>1</v>
      </c>
      <c r="B141" s="12">
        <v>2</v>
      </c>
      <c r="C141" s="12">
        <v>566</v>
      </c>
      <c r="D141" s="12">
        <v>505101</v>
      </c>
      <c r="E141" s="13">
        <v>0</v>
      </c>
      <c r="F141" s="12">
        <v>0</v>
      </c>
      <c r="G141" s="12"/>
      <c r="H141" s="12"/>
      <c r="I141" s="12"/>
      <c r="J141" s="14">
        <v>218869.47999999998</v>
      </c>
      <c r="K141" s="12"/>
      <c r="L141" s="12"/>
      <c r="M141" s="7">
        <v>43791</v>
      </c>
      <c r="N141" s="12" t="str">
        <f>R141</f>
        <v>November 23 2019 Total  Earning = ABUJA BRANCH</v>
      </c>
      <c r="O141" s="12">
        <v>1</v>
      </c>
      <c r="P141" s="6">
        <v>1</v>
      </c>
      <c r="Q141" s="7">
        <v>43791</v>
      </c>
      <c r="R141" s="12" t="s">
        <v>268</v>
      </c>
      <c r="S141" s="12"/>
      <c r="T141" s="8">
        <v>140</v>
      </c>
      <c r="U141" s="9">
        <f>IFERROR(VLOOKUP(S:S,'[1]Staff List 15-11-19'!B$1:H$65536,7,0),0)</f>
        <v>0</v>
      </c>
    </row>
    <row r="142" spans="1:21" x14ac:dyDescent="0.25">
      <c r="A142" s="5">
        <v>1</v>
      </c>
      <c r="B142" s="6">
        <v>1</v>
      </c>
      <c r="C142" s="6">
        <v>566</v>
      </c>
      <c r="D142" s="6">
        <v>281455</v>
      </c>
      <c r="E142" s="6">
        <v>0</v>
      </c>
      <c r="F142" s="6">
        <v>0</v>
      </c>
      <c r="G142" s="6"/>
      <c r="H142" s="6"/>
      <c r="I142" s="6"/>
      <c r="J142" s="2">
        <v>-13060.21</v>
      </c>
      <c r="K142" s="6"/>
      <c r="L142" s="6"/>
      <c r="M142" s="7">
        <v>43791</v>
      </c>
      <c r="N142" s="6" t="s">
        <v>269</v>
      </c>
      <c r="O142" s="6">
        <v>1</v>
      </c>
      <c r="P142" s="6">
        <v>1</v>
      </c>
      <c r="Q142" s="7">
        <v>43791</v>
      </c>
      <c r="R142" s="6" t="s">
        <v>1128</v>
      </c>
      <c r="S142" s="6" t="s">
        <v>270</v>
      </c>
      <c r="T142" s="8">
        <v>141</v>
      </c>
      <c r="U142" s="9" t="str">
        <f>IFERROR(VLOOKUP(S:S,'[1]Staff List 15-11-19'!B$1:H$65536,7,0),0)</f>
        <v>Staff</v>
      </c>
    </row>
    <row r="143" spans="1:21" x14ac:dyDescent="0.25">
      <c r="A143" s="5">
        <v>1</v>
      </c>
      <c r="B143" s="6">
        <v>1</v>
      </c>
      <c r="C143" s="6">
        <v>566</v>
      </c>
      <c r="D143" s="6">
        <v>281455</v>
      </c>
      <c r="E143" s="6">
        <v>0</v>
      </c>
      <c r="F143" s="6">
        <v>0</v>
      </c>
      <c r="G143" s="6"/>
      <c r="H143" s="6"/>
      <c r="I143" s="6"/>
      <c r="J143" s="2">
        <v>-13355.39</v>
      </c>
      <c r="K143" s="6"/>
      <c r="L143" s="6"/>
      <c r="M143" s="7">
        <v>43791</v>
      </c>
      <c r="N143" s="1" t="s">
        <v>271</v>
      </c>
      <c r="O143" s="6">
        <v>1</v>
      </c>
      <c r="P143" s="6">
        <v>1</v>
      </c>
      <c r="Q143" s="7">
        <v>43791</v>
      </c>
      <c r="R143" s="6" t="s">
        <v>1128</v>
      </c>
      <c r="S143" s="1" t="s">
        <v>272</v>
      </c>
      <c r="T143" s="8">
        <v>142</v>
      </c>
      <c r="U143" s="9" t="str">
        <f>IFERROR(VLOOKUP(S:S,'[1]Staff List 15-11-19'!B$1:H$65536,7,0),0)</f>
        <v>Staff</v>
      </c>
    </row>
    <row r="144" spans="1:21" x14ac:dyDescent="0.25">
      <c r="A144" s="5">
        <v>1</v>
      </c>
      <c r="B144" s="6">
        <v>1</v>
      </c>
      <c r="C144" s="6">
        <v>566</v>
      </c>
      <c r="D144" s="6">
        <v>281455</v>
      </c>
      <c r="E144" s="6">
        <v>0</v>
      </c>
      <c r="F144" s="6">
        <v>0</v>
      </c>
      <c r="G144" s="6"/>
      <c r="H144" s="6"/>
      <c r="I144" s="6"/>
      <c r="J144" s="2">
        <v>-39046.269999999997</v>
      </c>
      <c r="K144" s="6"/>
      <c r="L144" s="6"/>
      <c r="M144" s="7">
        <v>43791</v>
      </c>
      <c r="N144" s="6" t="s">
        <v>273</v>
      </c>
      <c r="O144" s="6">
        <v>1</v>
      </c>
      <c r="P144" s="6">
        <v>1</v>
      </c>
      <c r="Q144" s="7">
        <v>43791</v>
      </c>
      <c r="R144" s="6" t="s">
        <v>1128</v>
      </c>
      <c r="S144" s="6" t="s">
        <v>274</v>
      </c>
      <c r="T144" s="8">
        <v>143</v>
      </c>
      <c r="U144" s="9" t="str">
        <f>IFERROR(VLOOKUP(S:S,'[1]Staff List 15-11-19'!B$1:H$65536,7,0),0)</f>
        <v>Staff</v>
      </c>
    </row>
    <row r="145" spans="1:21" x14ac:dyDescent="0.25">
      <c r="A145" s="5">
        <v>1</v>
      </c>
      <c r="B145" s="6">
        <v>1</v>
      </c>
      <c r="C145" s="6">
        <v>566</v>
      </c>
      <c r="D145" s="6">
        <v>281455</v>
      </c>
      <c r="E145" s="6">
        <v>0</v>
      </c>
      <c r="F145" s="6">
        <v>0</v>
      </c>
      <c r="G145" s="6"/>
      <c r="H145" s="6"/>
      <c r="I145" s="6"/>
      <c r="J145" s="2">
        <v>-13355.39</v>
      </c>
      <c r="K145" s="6"/>
      <c r="L145" s="6"/>
      <c r="M145" s="7">
        <v>43791</v>
      </c>
      <c r="N145" s="6" t="s">
        <v>275</v>
      </c>
      <c r="O145" s="6">
        <v>1</v>
      </c>
      <c r="P145" s="6">
        <v>1</v>
      </c>
      <c r="Q145" s="7">
        <v>43791</v>
      </c>
      <c r="R145" s="6" t="s">
        <v>1128</v>
      </c>
      <c r="S145" s="6" t="s">
        <v>276</v>
      </c>
      <c r="T145" s="8">
        <v>144</v>
      </c>
      <c r="U145" s="9" t="str">
        <f>IFERROR(VLOOKUP(S:S,'[1]Staff List 15-11-19'!B$1:H$65536,7,0),0)</f>
        <v>Staff</v>
      </c>
    </row>
    <row r="146" spans="1:21" x14ac:dyDescent="0.25">
      <c r="A146" s="5">
        <v>1</v>
      </c>
      <c r="B146" s="6">
        <v>1</v>
      </c>
      <c r="C146" s="6">
        <v>566</v>
      </c>
      <c r="D146" s="6">
        <v>281455</v>
      </c>
      <c r="E146" s="6">
        <v>0</v>
      </c>
      <c r="F146" s="6">
        <v>0</v>
      </c>
      <c r="G146" s="6"/>
      <c r="H146" s="6"/>
      <c r="I146" s="6"/>
      <c r="J146" s="2">
        <v>-6222.82</v>
      </c>
      <c r="K146" s="6"/>
      <c r="L146" s="6"/>
      <c r="M146" s="7">
        <v>43791</v>
      </c>
      <c r="N146" s="6" t="s">
        <v>277</v>
      </c>
      <c r="O146" s="6">
        <v>1</v>
      </c>
      <c r="P146" s="6">
        <v>1</v>
      </c>
      <c r="Q146" s="7">
        <v>43791</v>
      </c>
      <c r="R146" s="6" t="s">
        <v>1128</v>
      </c>
      <c r="S146" s="6" t="s">
        <v>278</v>
      </c>
      <c r="T146" s="8">
        <v>145</v>
      </c>
      <c r="U146" s="9" t="str">
        <f>IFERROR(VLOOKUP(S:S,'[1]Staff List 15-11-19'!B$1:H$65536,7,0),0)</f>
        <v>Staff</v>
      </c>
    </row>
    <row r="147" spans="1:21" x14ac:dyDescent="0.25">
      <c r="A147" s="5">
        <v>1</v>
      </c>
      <c r="B147" s="6">
        <v>1</v>
      </c>
      <c r="C147" s="6">
        <v>566</v>
      </c>
      <c r="D147" s="6">
        <v>281455</v>
      </c>
      <c r="E147" s="6">
        <v>0</v>
      </c>
      <c r="F147" s="6">
        <v>0</v>
      </c>
      <c r="G147" s="6"/>
      <c r="H147" s="6"/>
      <c r="I147" s="6"/>
      <c r="J147" s="2">
        <v>-6503.97</v>
      </c>
      <c r="K147" s="6"/>
      <c r="L147" s="6"/>
      <c r="M147" s="7">
        <v>43791</v>
      </c>
      <c r="N147" s="6" t="s">
        <v>279</v>
      </c>
      <c r="O147" s="6">
        <v>1</v>
      </c>
      <c r="P147" s="6">
        <v>1</v>
      </c>
      <c r="Q147" s="7">
        <v>43791</v>
      </c>
      <c r="R147" s="6" t="s">
        <v>1128</v>
      </c>
      <c r="S147" s="6" t="s">
        <v>280</v>
      </c>
      <c r="T147" s="8">
        <v>146</v>
      </c>
      <c r="U147" s="9" t="str">
        <f>IFERROR(VLOOKUP(S:S,'[1]Staff List 15-11-19'!B$1:H$65536,7,0),0)</f>
        <v>Staff</v>
      </c>
    </row>
    <row r="148" spans="1:21" x14ac:dyDescent="0.25">
      <c r="A148" s="11">
        <v>1</v>
      </c>
      <c r="B148" s="12">
        <v>16</v>
      </c>
      <c r="C148" s="12">
        <v>566</v>
      </c>
      <c r="D148" s="12">
        <v>505101</v>
      </c>
      <c r="E148" s="13">
        <v>0</v>
      </c>
      <c r="F148" s="12">
        <v>0</v>
      </c>
      <c r="G148" s="12"/>
      <c r="H148" s="12"/>
      <c r="I148" s="12"/>
      <c r="J148" s="14">
        <v>91544.049999999988</v>
      </c>
      <c r="K148" s="12"/>
      <c r="L148" s="12"/>
      <c r="M148" s="7">
        <v>43791</v>
      </c>
      <c r="N148" s="12" t="str">
        <f>R148</f>
        <v>November 23 2019 Total  Earning = NNPC BRANCH</v>
      </c>
      <c r="O148" s="12">
        <v>1</v>
      </c>
      <c r="P148" s="6">
        <v>1</v>
      </c>
      <c r="Q148" s="7">
        <v>43791</v>
      </c>
      <c r="R148" s="12" t="s">
        <v>281</v>
      </c>
      <c r="S148" s="12"/>
      <c r="T148" s="8">
        <v>147</v>
      </c>
      <c r="U148" s="9">
        <f>IFERROR(VLOOKUP(S:S,'[1]Staff List 15-11-19'!B$1:H$65536,7,0),0)</f>
        <v>0</v>
      </c>
    </row>
    <row r="149" spans="1:21" x14ac:dyDescent="0.25">
      <c r="A149" s="5">
        <v>1</v>
      </c>
      <c r="B149" s="6">
        <v>1</v>
      </c>
      <c r="C149" s="6">
        <v>566</v>
      </c>
      <c r="D149" s="6">
        <v>281455</v>
      </c>
      <c r="E149" s="6">
        <v>0</v>
      </c>
      <c r="F149" s="6">
        <v>0</v>
      </c>
      <c r="G149" s="6"/>
      <c r="H149" s="6"/>
      <c r="I149" s="6"/>
      <c r="J149" s="2">
        <v>-21074.9</v>
      </c>
      <c r="K149" s="6"/>
      <c r="L149" s="6"/>
      <c r="M149" s="7">
        <v>43791</v>
      </c>
      <c r="N149" s="6" t="s">
        <v>282</v>
      </c>
      <c r="O149" s="6">
        <v>1</v>
      </c>
      <c r="P149" s="6">
        <v>1</v>
      </c>
      <c r="Q149" s="7">
        <v>43791</v>
      </c>
      <c r="R149" s="6" t="s">
        <v>1128</v>
      </c>
      <c r="S149" s="6" t="s">
        <v>283</v>
      </c>
      <c r="T149" s="8">
        <v>148</v>
      </c>
      <c r="U149" s="9" t="str">
        <f>IFERROR(VLOOKUP(S:S,'[1]Staff List 15-11-19'!B$1:H$65536,7,0),0)</f>
        <v>Staff</v>
      </c>
    </row>
    <row r="150" spans="1:21" x14ac:dyDescent="0.25">
      <c r="A150" s="5">
        <v>1</v>
      </c>
      <c r="B150" s="6">
        <v>1</v>
      </c>
      <c r="C150" s="6">
        <v>566</v>
      </c>
      <c r="D150" s="6">
        <v>281455</v>
      </c>
      <c r="E150" s="6">
        <v>0</v>
      </c>
      <c r="F150" s="6">
        <v>0</v>
      </c>
      <c r="G150" s="6"/>
      <c r="H150" s="6"/>
      <c r="I150" s="6"/>
      <c r="J150" s="2">
        <v>-18274.91</v>
      </c>
      <c r="K150" s="6"/>
      <c r="L150" s="6"/>
      <c r="M150" s="7">
        <v>43791</v>
      </c>
      <c r="N150" s="6" t="s">
        <v>284</v>
      </c>
      <c r="O150" s="6">
        <v>1</v>
      </c>
      <c r="P150" s="6">
        <v>1</v>
      </c>
      <c r="Q150" s="7">
        <v>43791</v>
      </c>
      <c r="R150" s="6" t="s">
        <v>1128</v>
      </c>
      <c r="S150" s="6" t="s">
        <v>285</v>
      </c>
      <c r="T150" s="8">
        <v>149</v>
      </c>
      <c r="U150" s="9" t="str">
        <f>IFERROR(VLOOKUP(S:S,'[1]Staff List 15-11-19'!B$1:H$65536,7,0),0)</f>
        <v>Staff</v>
      </c>
    </row>
    <row r="151" spans="1:21" x14ac:dyDescent="0.25">
      <c r="A151" s="5">
        <v>1</v>
      </c>
      <c r="B151" s="6">
        <v>1</v>
      </c>
      <c r="C151" s="6">
        <v>566</v>
      </c>
      <c r="D151" s="6">
        <v>281455</v>
      </c>
      <c r="E151" s="6">
        <v>0</v>
      </c>
      <c r="F151" s="6">
        <v>0</v>
      </c>
      <c r="G151" s="6"/>
      <c r="H151" s="6"/>
      <c r="I151" s="6"/>
      <c r="J151" s="2">
        <v>-6513.37</v>
      </c>
      <c r="K151" s="6"/>
      <c r="L151" s="6"/>
      <c r="M151" s="7">
        <v>43791</v>
      </c>
      <c r="N151" s="6" t="s">
        <v>286</v>
      </c>
      <c r="O151" s="6">
        <v>1</v>
      </c>
      <c r="P151" s="6">
        <v>1</v>
      </c>
      <c r="Q151" s="7">
        <v>43791</v>
      </c>
      <c r="R151" s="6" t="s">
        <v>1128</v>
      </c>
      <c r="S151" s="6" t="s">
        <v>287</v>
      </c>
      <c r="T151" s="8">
        <v>150</v>
      </c>
      <c r="U151" s="9" t="str">
        <f>IFERROR(VLOOKUP(S:S,'[1]Staff List 15-11-19'!B$1:H$65536,7,0),0)</f>
        <v>Staff</v>
      </c>
    </row>
    <row r="152" spans="1:21" x14ac:dyDescent="0.25">
      <c r="A152" s="5">
        <v>1</v>
      </c>
      <c r="B152" s="6">
        <v>1</v>
      </c>
      <c r="C152" s="6">
        <v>566</v>
      </c>
      <c r="D152" s="6">
        <v>281455</v>
      </c>
      <c r="E152" s="6">
        <v>0</v>
      </c>
      <c r="F152" s="6">
        <v>0</v>
      </c>
      <c r="G152" s="6"/>
      <c r="H152" s="6"/>
      <c r="I152" s="6"/>
      <c r="J152" s="2">
        <v>-18716.29</v>
      </c>
      <c r="K152" s="6"/>
      <c r="L152" s="6"/>
      <c r="M152" s="7">
        <v>43791</v>
      </c>
      <c r="N152" s="6" t="s">
        <v>5</v>
      </c>
      <c r="O152" s="6">
        <v>1</v>
      </c>
      <c r="P152" s="6">
        <v>1</v>
      </c>
      <c r="Q152" s="7">
        <v>43791</v>
      </c>
      <c r="R152" s="6" t="s">
        <v>1128</v>
      </c>
      <c r="S152" s="6" t="s">
        <v>288</v>
      </c>
      <c r="T152" s="8">
        <v>151</v>
      </c>
      <c r="U152" s="9" t="str">
        <f>IFERROR(VLOOKUP(S:S,'[1]Staff List 15-11-19'!B$1:H$65536,7,0),0)</f>
        <v>Staff</v>
      </c>
    </row>
    <row r="153" spans="1:21" x14ac:dyDescent="0.25">
      <c r="A153" s="5">
        <v>1</v>
      </c>
      <c r="B153" s="6">
        <v>1</v>
      </c>
      <c r="C153" s="6">
        <v>566</v>
      </c>
      <c r="D153" s="6">
        <v>281455</v>
      </c>
      <c r="E153" s="6">
        <v>0</v>
      </c>
      <c r="F153" s="6">
        <v>0</v>
      </c>
      <c r="G153" s="6"/>
      <c r="H153" s="6"/>
      <c r="I153" s="6"/>
      <c r="J153" s="2">
        <v>-34143.660000000003</v>
      </c>
      <c r="K153" s="6"/>
      <c r="L153" s="6"/>
      <c r="M153" s="7">
        <v>43791</v>
      </c>
      <c r="N153" s="6" t="s">
        <v>289</v>
      </c>
      <c r="O153" s="6">
        <v>1</v>
      </c>
      <c r="P153" s="6">
        <v>1</v>
      </c>
      <c r="Q153" s="7">
        <v>43791</v>
      </c>
      <c r="R153" s="6" t="s">
        <v>1128</v>
      </c>
      <c r="S153" s="6" t="s">
        <v>290</v>
      </c>
      <c r="T153" s="8">
        <v>152</v>
      </c>
      <c r="U153" s="9" t="str">
        <f>IFERROR(VLOOKUP(S:S,'[1]Staff List 15-11-19'!B$1:H$65536,7,0),0)</f>
        <v>Staff</v>
      </c>
    </row>
    <row r="154" spans="1:21" x14ac:dyDescent="0.25">
      <c r="A154" s="5">
        <v>1</v>
      </c>
      <c r="B154" s="6">
        <v>1</v>
      </c>
      <c r="C154" s="6">
        <v>566</v>
      </c>
      <c r="D154" s="6">
        <v>281455</v>
      </c>
      <c r="E154" s="6">
        <v>0</v>
      </c>
      <c r="F154" s="6">
        <v>0</v>
      </c>
      <c r="G154" s="6"/>
      <c r="H154" s="6"/>
      <c r="I154" s="6"/>
      <c r="J154" s="2">
        <v>-6222.26</v>
      </c>
      <c r="K154" s="6"/>
      <c r="L154" s="6"/>
      <c r="M154" s="7">
        <v>43791</v>
      </c>
      <c r="N154" s="6" t="s">
        <v>291</v>
      </c>
      <c r="O154" s="6">
        <v>1</v>
      </c>
      <c r="P154" s="6">
        <v>1</v>
      </c>
      <c r="Q154" s="7">
        <v>43791</v>
      </c>
      <c r="R154" s="6" t="s">
        <v>1128</v>
      </c>
      <c r="S154" s="6" t="s">
        <v>292</v>
      </c>
      <c r="T154" s="8">
        <v>153</v>
      </c>
      <c r="U154" s="9" t="str">
        <f>IFERROR(VLOOKUP(S:S,'[1]Staff List 15-11-19'!B$1:H$65536,7,0),0)</f>
        <v>Staff</v>
      </c>
    </row>
    <row r="155" spans="1:21" x14ac:dyDescent="0.25">
      <c r="A155" s="5">
        <v>1</v>
      </c>
      <c r="B155" s="6">
        <v>1</v>
      </c>
      <c r="C155" s="6">
        <v>566</v>
      </c>
      <c r="D155" s="6">
        <v>281455</v>
      </c>
      <c r="E155" s="6">
        <v>0</v>
      </c>
      <c r="F155" s="6">
        <v>0</v>
      </c>
      <c r="G155" s="6"/>
      <c r="H155" s="6"/>
      <c r="I155" s="6"/>
      <c r="J155" s="2">
        <v>-21074.9</v>
      </c>
      <c r="K155" s="6"/>
      <c r="L155" s="6"/>
      <c r="M155" s="7">
        <v>43791</v>
      </c>
      <c r="N155" s="6" t="s">
        <v>293</v>
      </c>
      <c r="O155" s="6">
        <v>1</v>
      </c>
      <c r="P155" s="6">
        <v>1</v>
      </c>
      <c r="Q155" s="7">
        <v>43791</v>
      </c>
      <c r="R155" s="6" t="s">
        <v>1128</v>
      </c>
      <c r="S155" s="6" t="s">
        <v>294</v>
      </c>
      <c r="T155" s="8">
        <v>154</v>
      </c>
      <c r="U155" s="9" t="str">
        <f>IFERROR(VLOOKUP(S:S,'[1]Staff List 15-11-19'!B$1:H$65536,7,0),0)</f>
        <v>Staff</v>
      </c>
    </row>
    <row r="156" spans="1:21" x14ac:dyDescent="0.25">
      <c r="A156" s="5">
        <v>1</v>
      </c>
      <c r="B156" s="6">
        <v>1</v>
      </c>
      <c r="C156" s="6">
        <v>566</v>
      </c>
      <c r="D156" s="6">
        <v>281455</v>
      </c>
      <c r="E156" s="6">
        <v>0</v>
      </c>
      <c r="F156" s="6">
        <v>0</v>
      </c>
      <c r="G156" s="6"/>
      <c r="H156" s="6"/>
      <c r="I156" s="6"/>
      <c r="J156" s="2">
        <v>-8030.72</v>
      </c>
      <c r="K156" s="6"/>
      <c r="L156" s="6"/>
      <c r="M156" s="7">
        <v>43791</v>
      </c>
      <c r="N156" s="6" t="s">
        <v>295</v>
      </c>
      <c r="O156" s="6">
        <v>1</v>
      </c>
      <c r="P156" s="6">
        <v>1</v>
      </c>
      <c r="Q156" s="7">
        <v>43791</v>
      </c>
      <c r="R156" s="6" t="s">
        <v>1128</v>
      </c>
      <c r="S156" s="6" t="s">
        <v>296</v>
      </c>
      <c r="T156" s="8">
        <v>155</v>
      </c>
      <c r="U156" s="9" t="str">
        <f>IFERROR(VLOOKUP(S:S,'[1]Staff List 15-11-19'!B$1:H$65536,7,0),0)</f>
        <v>Staff</v>
      </c>
    </row>
    <row r="157" spans="1:21" x14ac:dyDescent="0.25">
      <c r="A157" s="5">
        <v>1</v>
      </c>
      <c r="B157" s="6">
        <v>1</v>
      </c>
      <c r="C157" s="6">
        <v>566</v>
      </c>
      <c r="D157" s="6">
        <v>281455</v>
      </c>
      <c r="E157" s="6">
        <v>0</v>
      </c>
      <c r="F157" s="6">
        <v>0</v>
      </c>
      <c r="G157" s="6"/>
      <c r="H157" s="6"/>
      <c r="I157" s="6"/>
      <c r="J157" s="2">
        <v>-6513.37</v>
      </c>
      <c r="K157" s="6"/>
      <c r="L157" s="6"/>
      <c r="M157" s="7">
        <v>43791</v>
      </c>
      <c r="N157" s="1" t="s">
        <v>297</v>
      </c>
      <c r="O157" s="6">
        <v>1</v>
      </c>
      <c r="P157" s="6">
        <v>1</v>
      </c>
      <c r="Q157" s="7">
        <v>43791</v>
      </c>
      <c r="R157" s="6" t="s">
        <v>1128</v>
      </c>
      <c r="S157" s="1" t="s">
        <v>298</v>
      </c>
      <c r="T157" s="8">
        <v>156</v>
      </c>
      <c r="U157" s="9" t="str">
        <f>IFERROR(VLOOKUP(S:S,'[1]Staff List 15-11-19'!B$1:H$65536,7,0),0)</f>
        <v>Staff</v>
      </c>
    </row>
    <row r="158" spans="1:21" x14ac:dyDescent="0.25">
      <c r="A158" s="5">
        <v>1</v>
      </c>
      <c r="B158" s="6">
        <v>1</v>
      </c>
      <c r="C158" s="6">
        <v>566</v>
      </c>
      <c r="D158" s="6">
        <v>281455</v>
      </c>
      <c r="E158" s="6">
        <v>0</v>
      </c>
      <c r="F158" s="6">
        <v>0</v>
      </c>
      <c r="G158" s="6"/>
      <c r="H158" s="6"/>
      <c r="I158" s="6"/>
      <c r="J158" s="2">
        <v>-29817.02</v>
      </c>
      <c r="K158" s="6"/>
      <c r="L158" s="6"/>
      <c r="M158" s="7">
        <v>43791</v>
      </c>
      <c r="N158" s="6" t="s">
        <v>299</v>
      </c>
      <c r="O158" s="6">
        <v>1</v>
      </c>
      <c r="P158" s="6">
        <v>1</v>
      </c>
      <c r="Q158" s="7">
        <v>43791</v>
      </c>
      <c r="R158" s="6" t="s">
        <v>1128</v>
      </c>
      <c r="S158" s="6" t="s">
        <v>300</v>
      </c>
      <c r="T158" s="8">
        <v>157</v>
      </c>
      <c r="U158" s="9" t="str">
        <f>IFERROR(VLOOKUP(S:S,'[1]Staff List 15-11-19'!B$1:H$65536,7,0),0)</f>
        <v>Staff</v>
      </c>
    </row>
    <row r="159" spans="1:21" x14ac:dyDescent="0.25">
      <c r="A159" s="5">
        <v>1</v>
      </c>
      <c r="B159" s="6">
        <v>1</v>
      </c>
      <c r="C159" s="6">
        <v>566</v>
      </c>
      <c r="D159" s="6">
        <v>281455</v>
      </c>
      <c r="E159" s="6">
        <v>0</v>
      </c>
      <c r="F159" s="6">
        <v>0</v>
      </c>
      <c r="G159" s="6"/>
      <c r="H159" s="6"/>
      <c r="I159" s="6"/>
      <c r="J159" s="2">
        <v>-4609.6499999999996</v>
      </c>
      <c r="K159" s="6"/>
      <c r="L159" s="6"/>
      <c r="M159" s="7">
        <v>43791</v>
      </c>
      <c r="N159" s="6" t="s">
        <v>301</v>
      </c>
      <c r="O159" s="6">
        <v>1</v>
      </c>
      <c r="P159" s="6">
        <v>1</v>
      </c>
      <c r="Q159" s="7">
        <v>43791</v>
      </c>
      <c r="R159" s="6" t="s">
        <v>1128</v>
      </c>
      <c r="S159" s="6" t="s">
        <v>302</v>
      </c>
      <c r="T159" s="8">
        <v>158</v>
      </c>
      <c r="U159" s="9" t="str">
        <f>IFERROR(VLOOKUP(S:S,'[1]Staff List 15-11-19'!B$1:H$65536,7,0),0)</f>
        <v>Staff</v>
      </c>
    </row>
    <row r="160" spans="1:21" x14ac:dyDescent="0.25">
      <c r="A160" s="5">
        <v>1</v>
      </c>
      <c r="B160" s="6">
        <v>1</v>
      </c>
      <c r="C160" s="6">
        <v>566</v>
      </c>
      <c r="D160" s="6">
        <v>281455</v>
      </c>
      <c r="E160" s="6">
        <v>0</v>
      </c>
      <c r="F160" s="6">
        <v>0</v>
      </c>
      <c r="G160" s="6"/>
      <c r="H160" s="6"/>
      <c r="I160" s="6"/>
      <c r="J160" s="2">
        <v>-13464.3</v>
      </c>
      <c r="K160" s="6"/>
      <c r="L160" s="6"/>
      <c r="M160" s="7">
        <v>43791</v>
      </c>
      <c r="N160" s="6" t="s">
        <v>303</v>
      </c>
      <c r="O160" s="6">
        <v>1</v>
      </c>
      <c r="P160" s="6">
        <v>1</v>
      </c>
      <c r="Q160" s="7">
        <v>43791</v>
      </c>
      <c r="R160" s="6" t="s">
        <v>1128</v>
      </c>
      <c r="S160" s="6" t="s">
        <v>304</v>
      </c>
      <c r="T160" s="8">
        <v>159</v>
      </c>
      <c r="U160" s="9" t="str">
        <f>IFERROR(VLOOKUP(S:S,'[1]Staff List 15-11-19'!B$1:H$65536,7,0),0)</f>
        <v>Staff</v>
      </c>
    </row>
    <row r="161" spans="1:21" x14ac:dyDescent="0.25">
      <c r="A161" s="5">
        <v>1</v>
      </c>
      <c r="B161" s="6">
        <v>1</v>
      </c>
      <c r="C161" s="6">
        <v>566</v>
      </c>
      <c r="D161" s="6">
        <v>281455</v>
      </c>
      <c r="E161" s="6">
        <v>0</v>
      </c>
      <c r="F161" s="6">
        <v>0</v>
      </c>
      <c r="G161" s="6"/>
      <c r="H161" s="6"/>
      <c r="I161" s="6"/>
      <c r="J161" s="2">
        <v>-8030.72</v>
      </c>
      <c r="K161" s="6"/>
      <c r="L161" s="6"/>
      <c r="M161" s="7">
        <v>43791</v>
      </c>
      <c r="N161" s="6" t="s">
        <v>305</v>
      </c>
      <c r="O161" s="6">
        <v>1</v>
      </c>
      <c r="P161" s="6">
        <v>1</v>
      </c>
      <c r="Q161" s="7">
        <v>43791</v>
      </c>
      <c r="R161" s="6" t="s">
        <v>1128</v>
      </c>
      <c r="S161" s="6" t="s">
        <v>306</v>
      </c>
      <c r="T161" s="8">
        <v>160</v>
      </c>
      <c r="U161" s="9" t="str">
        <f>IFERROR(VLOOKUP(S:S,'[1]Staff List 15-11-19'!B$1:H$65536,7,0),0)</f>
        <v>Staff</v>
      </c>
    </row>
    <row r="162" spans="1:21" x14ac:dyDescent="0.25">
      <c r="A162" s="11">
        <v>1</v>
      </c>
      <c r="B162" s="12">
        <v>7</v>
      </c>
      <c r="C162" s="12">
        <v>566</v>
      </c>
      <c r="D162" s="12">
        <v>505101</v>
      </c>
      <c r="E162" s="13">
        <v>0</v>
      </c>
      <c r="F162" s="12">
        <v>0</v>
      </c>
      <c r="G162" s="12"/>
      <c r="H162" s="12"/>
      <c r="I162" s="12"/>
      <c r="J162" s="14">
        <v>196486.06999999998</v>
      </c>
      <c r="K162" s="12"/>
      <c r="L162" s="12"/>
      <c r="M162" s="7">
        <v>43791</v>
      </c>
      <c r="N162" s="12" t="str">
        <f>R162</f>
        <v>November 23 2019 Total  Earning = KANO BRANCH 2</v>
      </c>
      <c r="O162" s="12">
        <v>1</v>
      </c>
      <c r="P162" s="6">
        <v>1</v>
      </c>
      <c r="Q162" s="7">
        <v>43791</v>
      </c>
      <c r="R162" s="12" t="s">
        <v>307</v>
      </c>
      <c r="S162" s="12"/>
      <c r="T162" s="8">
        <v>161</v>
      </c>
      <c r="U162" s="9">
        <f>IFERROR(VLOOKUP(S:S,'[1]Staff List 15-11-19'!B$1:H$65536,7,0),0)</f>
        <v>0</v>
      </c>
    </row>
    <row r="163" spans="1:21" x14ac:dyDescent="0.25">
      <c r="A163" s="5">
        <v>1</v>
      </c>
      <c r="B163" s="6">
        <v>1</v>
      </c>
      <c r="C163" s="6">
        <v>566</v>
      </c>
      <c r="D163" s="6">
        <v>281455</v>
      </c>
      <c r="E163" s="6">
        <v>0</v>
      </c>
      <c r="F163" s="6">
        <v>0</v>
      </c>
      <c r="G163" s="6"/>
      <c r="H163" s="6"/>
      <c r="I163" s="6"/>
      <c r="J163" s="2">
        <v>-8411.42</v>
      </c>
      <c r="K163" s="6"/>
      <c r="L163" s="6"/>
      <c r="M163" s="7">
        <v>43791</v>
      </c>
      <c r="N163" s="6" t="s">
        <v>308</v>
      </c>
      <c r="O163" s="6">
        <v>1</v>
      </c>
      <c r="P163" s="6">
        <v>1</v>
      </c>
      <c r="Q163" s="7">
        <v>43791</v>
      </c>
      <c r="R163" s="6" t="s">
        <v>1128</v>
      </c>
      <c r="S163" s="6" t="s">
        <v>309</v>
      </c>
      <c r="T163" s="8">
        <v>162</v>
      </c>
      <c r="U163" s="9" t="str">
        <f>IFERROR(VLOOKUP(S:S,'[1]Staff List 15-11-19'!B$1:H$65536,7,0),0)</f>
        <v>Staff</v>
      </c>
    </row>
    <row r="164" spans="1:21" x14ac:dyDescent="0.25">
      <c r="A164" s="5">
        <v>1</v>
      </c>
      <c r="B164" s="6">
        <v>1</v>
      </c>
      <c r="C164" s="6">
        <v>566</v>
      </c>
      <c r="D164" s="6">
        <v>281455</v>
      </c>
      <c r="E164" s="6">
        <v>0</v>
      </c>
      <c r="F164" s="6">
        <v>0</v>
      </c>
      <c r="G164" s="6"/>
      <c r="H164" s="6"/>
      <c r="I164" s="6"/>
      <c r="J164" s="2">
        <v>-6513.37</v>
      </c>
      <c r="K164" s="6"/>
      <c r="L164" s="6"/>
      <c r="M164" s="7">
        <v>43791</v>
      </c>
      <c r="N164" s="6" t="s">
        <v>310</v>
      </c>
      <c r="O164" s="6">
        <v>1</v>
      </c>
      <c r="P164" s="6">
        <v>1</v>
      </c>
      <c r="Q164" s="7">
        <v>43791</v>
      </c>
      <c r="R164" s="6" t="s">
        <v>1128</v>
      </c>
      <c r="S164" s="6" t="s">
        <v>311</v>
      </c>
      <c r="T164" s="8">
        <v>163</v>
      </c>
      <c r="U164" s="9" t="str">
        <f>IFERROR(VLOOKUP(S:S,'[1]Staff List 15-11-19'!B$1:H$65536,7,0),0)</f>
        <v>Staff</v>
      </c>
    </row>
    <row r="165" spans="1:21" x14ac:dyDescent="0.25">
      <c r="A165" s="5">
        <v>1</v>
      </c>
      <c r="B165" s="6">
        <v>1</v>
      </c>
      <c r="C165" s="6">
        <v>566</v>
      </c>
      <c r="D165" s="6">
        <v>281455</v>
      </c>
      <c r="E165" s="6">
        <v>0</v>
      </c>
      <c r="F165" s="6">
        <v>0</v>
      </c>
      <c r="G165" s="6"/>
      <c r="H165" s="6"/>
      <c r="I165" s="6"/>
      <c r="J165" s="2">
        <v>-30501.46</v>
      </c>
      <c r="K165" s="6"/>
      <c r="L165" s="6"/>
      <c r="M165" s="7">
        <v>43791</v>
      </c>
      <c r="N165" s="6" t="s">
        <v>312</v>
      </c>
      <c r="O165" s="6">
        <v>1</v>
      </c>
      <c r="P165" s="6">
        <v>1</v>
      </c>
      <c r="Q165" s="7">
        <v>43791</v>
      </c>
      <c r="R165" s="6" t="s">
        <v>1128</v>
      </c>
      <c r="S165" s="6" t="s">
        <v>313</v>
      </c>
      <c r="T165" s="8">
        <v>164</v>
      </c>
      <c r="U165" s="9" t="str">
        <f>IFERROR(VLOOKUP(S:S,'[1]Staff List 15-11-19'!B$1:H$65536,7,0),0)</f>
        <v>Staff</v>
      </c>
    </row>
    <row r="166" spans="1:21" x14ac:dyDescent="0.25">
      <c r="A166" s="5">
        <v>1</v>
      </c>
      <c r="B166" s="6">
        <v>1</v>
      </c>
      <c r="C166" s="6">
        <v>566</v>
      </c>
      <c r="D166" s="6">
        <v>281455</v>
      </c>
      <c r="E166" s="6">
        <v>0</v>
      </c>
      <c r="F166" s="6">
        <v>0</v>
      </c>
      <c r="G166" s="6"/>
      <c r="H166" s="6"/>
      <c r="I166" s="6"/>
      <c r="J166" s="2">
        <v>-8411.42</v>
      </c>
      <c r="K166" s="6"/>
      <c r="L166" s="6"/>
      <c r="M166" s="7">
        <v>43791</v>
      </c>
      <c r="N166" s="6" t="s">
        <v>314</v>
      </c>
      <c r="O166" s="6">
        <v>1</v>
      </c>
      <c r="P166" s="6">
        <v>1</v>
      </c>
      <c r="Q166" s="7">
        <v>43791</v>
      </c>
      <c r="R166" s="6" t="s">
        <v>1128</v>
      </c>
      <c r="S166" s="6" t="s">
        <v>315</v>
      </c>
      <c r="T166" s="8">
        <v>165</v>
      </c>
      <c r="U166" s="9" t="str">
        <f>IFERROR(VLOOKUP(S:S,'[1]Staff List 15-11-19'!B$1:H$65536,7,0),0)</f>
        <v>Staff</v>
      </c>
    </row>
    <row r="167" spans="1:21" x14ac:dyDescent="0.25">
      <c r="A167" s="5">
        <v>1</v>
      </c>
      <c r="B167" s="6">
        <v>1</v>
      </c>
      <c r="C167" s="6">
        <v>566</v>
      </c>
      <c r="D167" s="6">
        <v>281455</v>
      </c>
      <c r="E167" s="6">
        <v>0</v>
      </c>
      <c r="F167" s="6">
        <v>0</v>
      </c>
      <c r="G167" s="6"/>
      <c r="H167" s="6"/>
      <c r="I167" s="6"/>
      <c r="J167" s="2">
        <v>-6822.86</v>
      </c>
      <c r="K167" s="6"/>
      <c r="L167" s="6"/>
      <c r="M167" s="7">
        <v>43791</v>
      </c>
      <c r="N167" s="6" t="s">
        <v>316</v>
      </c>
      <c r="O167" s="6">
        <v>1</v>
      </c>
      <c r="P167" s="6">
        <v>1</v>
      </c>
      <c r="Q167" s="7">
        <v>43791</v>
      </c>
      <c r="R167" s="6" t="s">
        <v>1128</v>
      </c>
      <c r="S167" s="6" t="s">
        <v>317</v>
      </c>
      <c r="T167" s="8">
        <v>166</v>
      </c>
      <c r="U167" s="9" t="str">
        <f>IFERROR(VLOOKUP(S:S,'[1]Staff List 15-11-19'!B$1:H$65536,7,0),0)</f>
        <v>Staff</v>
      </c>
    </row>
    <row r="168" spans="1:21" x14ac:dyDescent="0.25">
      <c r="A168" s="5">
        <v>1</v>
      </c>
      <c r="B168" s="6">
        <v>1</v>
      </c>
      <c r="C168" s="6">
        <v>566</v>
      </c>
      <c r="D168" s="6">
        <v>281455</v>
      </c>
      <c r="E168" s="6">
        <v>0</v>
      </c>
      <c r="F168" s="6">
        <v>0</v>
      </c>
      <c r="G168" s="6"/>
      <c r="H168" s="6"/>
      <c r="I168" s="6"/>
      <c r="J168" s="2">
        <v>-18274.91</v>
      </c>
      <c r="K168" s="6"/>
      <c r="L168" s="6"/>
      <c r="M168" s="7">
        <v>43791</v>
      </c>
      <c r="N168" s="6" t="s">
        <v>318</v>
      </c>
      <c r="O168" s="6">
        <v>1</v>
      </c>
      <c r="P168" s="6">
        <v>1</v>
      </c>
      <c r="Q168" s="7">
        <v>43791</v>
      </c>
      <c r="R168" s="6" t="s">
        <v>1128</v>
      </c>
      <c r="S168" s="6" t="s">
        <v>319</v>
      </c>
      <c r="T168" s="8">
        <v>167</v>
      </c>
      <c r="U168" s="9" t="str">
        <f>IFERROR(VLOOKUP(S:S,'[1]Staff List 15-11-19'!B$1:H$65536,7,0),0)</f>
        <v>Staff</v>
      </c>
    </row>
    <row r="169" spans="1:21" x14ac:dyDescent="0.25">
      <c r="A169" s="5">
        <v>1</v>
      </c>
      <c r="B169" s="6">
        <v>1</v>
      </c>
      <c r="C169" s="6">
        <v>566</v>
      </c>
      <c r="D169" s="6">
        <v>281455</v>
      </c>
      <c r="E169" s="6">
        <v>0</v>
      </c>
      <c r="F169" s="6">
        <v>0</v>
      </c>
      <c r="G169" s="6"/>
      <c r="H169" s="6"/>
      <c r="I169" s="6"/>
      <c r="J169" s="2">
        <v>-12263.19</v>
      </c>
      <c r="K169" s="6"/>
      <c r="L169" s="6"/>
      <c r="M169" s="7">
        <v>43791</v>
      </c>
      <c r="N169" s="6" t="s">
        <v>320</v>
      </c>
      <c r="O169" s="6">
        <v>1</v>
      </c>
      <c r="P169" s="6">
        <v>1</v>
      </c>
      <c r="Q169" s="7">
        <v>43791</v>
      </c>
      <c r="R169" s="6" t="s">
        <v>1128</v>
      </c>
      <c r="S169" s="6" t="s">
        <v>321</v>
      </c>
      <c r="T169" s="8">
        <v>168</v>
      </c>
      <c r="U169" s="9" t="str">
        <f>IFERROR(VLOOKUP(S:S,'[1]Staff List 15-11-19'!B$1:H$65536,7,0),0)</f>
        <v>Staff</v>
      </c>
    </row>
    <row r="170" spans="1:21" x14ac:dyDescent="0.25">
      <c r="A170" s="11">
        <v>1</v>
      </c>
      <c r="B170" s="12">
        <v>28</v>
      </c>
      <c r="C170" s="12">
        <v>566</v>
      </c>
      <c r="D170" s="12">
        <v>505101</v>
      </c>
      <c r="E170" s="13">
        <v>0</v>
      </c>
      <c r="F170" s="12">
        <v>0</v>
      </c>
      <c r="G170" s="12"/>
      <c r="H170" s="12"/>
      <c r="I170" s="12"/>
      <c r="J170" s="14">
        <v>91198.63</v>
      </c>
      <c r="K170" s="12"/>
      <c r="L170" s="12"/>
      <c r="M170" s="7">
        <v>43791</v>
      </c>
      <c r="N170" s="12" t="str">
        <f>R170</f>
        <v>November 23 2019 Total  Earning = BIRNIN KEBBI BRANCH</v>
      </c>
      <c r="O170" s="12">
        <v>1</v>
      </c>
      <c r="P170" s="6">
        <v>1</v>
      </c>
      <c r="Q170" s="7">
        <v>43791</v>
      </c>
      <c r="R170" s="12" t="s">
        <v>322</v>
      </c>
      <c r="S170" s="12"/>
      <c r="T170" s="8">
        <v>169</v>
      </c>
      <c r="U170" s="9">
        <f>IFERROR(VLOOKUP(S:S,'[1]Staff List 15-11-19'!B$1:H$65536,7,0),0)</f>
        <v>0</v>
      </c>
    </row>
    <row r="171" spans="1:21" x14ac:dyDescent="0.25">
      <c r="A171" s="5">
        <v>1</v>
      </c>
      <c r="B171" s="6">
        <v>1</v>
      </c>
      <c r="C171" s="6">
        <v>566</v>
      </c>
      <c r="D171" s="6">
        <v>281455</v>
      </c>
      <c r="E171" s="6">
        <v>0</v>
      </c>
      <c r="F171" s="6">
        <v>0</v>
      </c>
      <c r="G171" s="6"/>
      <c r="H171" s="6"/>
      <c r="I171" s="6"/>
      <c r="J171" s="2">
        <v>-8030.72</v>
      </c>
      <c r="K171" s="6"/>
      <c r="L171" s="6"/>
      <c r="M171" s="7">
        <v>43791</v>
      </c>
      <c r="N171" s="6" t="s">
        <v>323</v>
      </c>
      <c r="O171" s="6">
        <v>1</v>
      </c>
      <c r="P171" s="6">
        <v>1</v>
      </c>
      <c r="Q171" s="7">
        <v>43791</v>
      </c>
      <c r="R171" s="6" t="s">
        <v>1128</v>
      </c>
      <c r="S171" s="6" t="s">
        <v>324</v>
      </c>
      <c r="T171" s="8">
        <v>170</v>
      </c>
      <c r="U171" s="9" t="str">
        <f>IFERROR(VLOOKUP(S:S,'[1]Staff List 15-11-19'!B$1:H$65536,7,0),0)</f>
        <v>Staff</v>
      </c>
    </row>
    <row r="172" spans="1:21" x14ac:dyDescent="0.25">
      <c r="A172" s="5">
        <v>1</v>
      </c>
      <c r="B172" s="6">
        <v>1</v>
      </c>
      <c r="C172" s="6">
        <v>566</v>
      </c>
      <c r="D172" s="6">
        <v>281455</v>
      </c>
      <c r="E172" s="6">
        <v>0</v>
      </c>
      <c r="F172" s="6">
        <v>0</v>
      </c>
      <c r="G172" s="6"/>
      <c r="H172" s="6"/>
      <c r="I172" s="6"/>
      <c r="J172" s="2">
        <v>-35734.9</v>
      </c>
      <c r="K172" s="6"/>
      <c r="L172" s="6"/>
      <c r="M172" s="7">
        <v>43791</v>
      </c>
      <c r="N172" s="6" t="s">
        <v>325</v>
      </c>
      <c r="O172" s="6">
        <v>1</v>
      </c>
      <c r="P172" s="6">
        <v>1</v>
      </c>
      <c r="Q172" s="7">
        <v>43791</v>
      </c>
      <c r="R172" s="6" t="s">
        <v>1128</v>
      </c>
      <c r="S172" s="6" t="s">
        <v>326</v>
      </c>
      <c r="T172" s="8">
        <v>171</v>
      </c>
      <c r="U172" s="9" t="str">
        <f>IFERROR(VLOOKUP(S:S,'[1]Staff List 15-11-19'!B$1:H$65536,7,0),0)</f>
        <v>Staff</v>
      </c>
    </row>
    <row r="173" spans="1:21" x14ac:dyDescent="0.25">
      <c r="A173" s="5">
        <v>1</v>
      </c>
      <c r="B173" s="6">
        <v>1</v>
      </c>
      <c r="C173" s="6">
        <v>566</v>
      </c>
      <c r="D173" s="6">
        <v>281455</v>
      </c>
      <c r="E173" s="6">
        <v>0</v>
      </c>
      <c r="F173" s="6">
        <v>0</v>
      </c>
      <c r="G173" s="6"/>
      <c r="H173" s="6"/>
      <c r="I173" s="6"/>
      <c r="J173" s="2">
        <v>-18716.29</v>
      </c>
      <c r="K173" s="6"/>
      <c r="L173" s="6"/>
      <c r="M173" s="7">
        <v>43791</v>
      </c>
      <c r="N173" s="6" t="s">
        <v>327</v>
      </c>
      <c r="O173" s="6">
        <v>1</v>
      </c>
      <c r="P173" s="6">
        <v>1</v>
      </c>
      <c r="Q173" s="7">
        <v>43791</v>
      </c>
      <c r="R173" s="6" t="s">
        <v>1128</v>
      </c>
      <c r="S173" s="6" t="s">
        <v>328</v>
      </c>
      <c r="T173" s="8">
        <v>172</v>
      </c>
      <c r="U173" s="9" t="str">
        <f>IFERROR(VLOOKUP(S:S,'[1]Staff List 15-11-19'!B$1:H$65536,7,0),0)</f>
        <v>Staff</v>
      </c>
    </row>
    <row r="174" spans="1:21" x14ac:dyDescent="0.25">
      <c r="A174" s="5">
        <v>1</v>
      </c>
      <c r="B174" s="6">
        <v>1</v>
      </c>
      <c r="C174" s="6">
        <v>566</v>
      </c>
      <c r="D174" s="6">
        <v>281455</v>
      </c>
      <c r="E174" s="6">
        <v>0</v>
      </c>
      <c r="F174" s="6">
        <v>0</v>
      </c>
      <c r="G174" s="6"/>
      <c r="H174" s="6"/>
      <c r="I174" s="6"/>
      <c r="J174" s="2">
        <v>-13464.3</v>
      </c>
      <c r="K174" s="6"/>
      <c r="L174" s="6"/>
      <c r="M174" s="7">
        <v>43791</v>
      </c>
      <c r="N174" s="6" t="s">
        <v>329</v>
      </c>
      <c r="O174" s="6">
        <v>1</v>
      </c>
      <c r="P174" s="6">
        <v>1</v>
      </c>
      <c r="Q174" s="7">
        <v>43791</v>
      </c>
      <c r="R174" s="6" t="s">
        <v>1128</v>
      </c>
      <c r="S174" s="6" t="s">
        <v>330</v>
      </c>
      <c r="T174" s="8">
        <v>173</v>
      </c>
      <c r="U174" s="9" t="s">
        <v>36</v>
      </c>
    </row>
    <row r="175" spans="1:21" x14ac:dyDescent="0.25">
      <c r="A175" s="5">
        <v>1</v>
      </c>
      <c r="B175" s="6">
        <v>1</v>
      </c>
      <c r="C175" s="6">
        <v>566</v>
      </c>
      <c r="D175" s="6">
        <v>281455</v>
      </c>
      <c r="E175" s="6">
        <v>0</v>
      </c>
      <c r="F175" s="6">
        <v>0</v>
      </c>
      <c r="G175" s="6"/>
      <c r="H175" s="6"/>
      <c r="I175" s="6"/>
      <c r="J175" s="2">
        <v>-12845.37</v>
      </c>
      <c r="K175" s="6"/>
      <c r="L175" s="6"/>
      <c r="M175" s="7">
        <v>43791</v>
      </c>
      <c r="N175" s="6" t="s">
        <v>331</v>
      </c>
      <c r="O175" s="6">
        <v>1</v>
      </c>
      <c r="P175" s="6">
        <v>1</v>
      </c>
      <c r="Q175" s="7">
        <v>43791</v>
      </c>
      <c r="R175" s="6" t="s">
        <v>1128</v>
      </c>
      <c r="S175" s="6" t="s">
        <v>332</v>
      </c>
      <c r="T175" s="8">
        <v>174</v>
      </c>
      <c r="U175" s="9" t="str">
        <f>IFERROR(VLOOKUP(S:S,'[1]Staff List 15-11-19'!B$1:H$65536,7,0),0)</f>
        <v>Staff</v>
      </c>
    </row>
    <row r="176" spans="1:21" x14ac:dyDescent="0.25">
      <c r="A176" s="5">
        <v>1</v>
      </c>
      <c r="B176" s="6">
        <v>1</v>
      </c>
      <c r="C176" s="6">
        <v>566</v>
      </c>
      <c r="D176" s="6">
        <v>281455</v>
      </c>
      <c r="E176" s="6">
        <v>0</v>
      </c>
      <c r="F176" s="6">
        <v>0</v>
      </c>
      <c r="G176" s="6"/>
      <c r="H176" s="6"/>
      <c r="I176" s="6"/>
      <c r="J176" s="2">
        <v>-6222.26</v>
      </c>
      <c r="K176" s="6"/>
      <c r="L176" s="6"/>
      <c r="M176" s="7">
        <v>43791</v>
      </c>
      <c r="N176" s="6" t="s">
        <v>333</v>
      </c>
      <c r="O176" s="6">
        <v>1</v>
      </c>
      <c r="P176" s="6">
        <v>1</v>
      </c>
      <c r="Q176" s="7">
        <v>43791</v>
      </c>
      <c r="R176" s="6" t="s">
        <v>1128</v>
      </c>
      <c r="S176" s="6" t="s">
        <v>334</v>
      </c>
      <c r="T176" s="8">
        <v>175</v>
      </c>
      <c r="U176" s="9" t="str">
        <f>IFERROR(VLOOKUP(S:S,'[1]Staff List 15-11-19'!B$1:H$65536,7,0),0)</f>
        <v>Staff</v>
      </c>
    </row>
    <row r="177" spans="1:21" x14ac:dyDescent="0.25">
      <c r="A177" s="5">
        <v>1</v>
      </c>
      <c r="B177" s="6">
        <v>1</v>
      </c>
      <c r="C177" s="6">
        <v>566</v>
      </c>
      <c r="D177" s="6">
        <v>281455</v>
      </c>
      <c r="E177" s="6">
        <v>0</v>
      </c>
      <c r="F177" s="6">
        <v>0</v>
      </c>
      <c r="G177" s="6"/>
      <c r="H177" s="6"/>
      <c r="I177" s="6"/>
      <c r="J177" s="2">
        <v>-5600.03</v>
      </c>
      <c r="K177" s="6"/>
      <c r="L177" s="6"/>
      <c r="M177" s="7">
        <v>43791</v>
      </c>
      <c r="N177" s="6" t="s">
        <v>335</v>
      </c>
      <c r="O177" s="6">
        <v>1</v>
      </c>
      <c r="P177" s="6">
        <v>1</v>
      </c>
      <c r="Q177" s="7">
        <v>43791</v>
      </c>
      <c r="R177" s="6" t="s">
        <v>1128</v>
      </c>
      <c r="S177" s="6" t="s">
        <v>336</v>
      </c>
      <c r="T177" s="8">
        <v>176</v>
      </c>
      <c r="U177" s="9" t="str">
        <f>IFERROR(VLOOKUP(S:S,'[1]Staff List 15-11-19'!B$1:H$65536,7,0),0)</f>
        <v>Staff</v>
      </c>
    </row>
    <row r="178" spans="1:21" x14ac:dyDescent="0.25">
      <c r="A178" s="5">
        <v>1</v>
      </c>
      <c r="B178" s="6">
        <v>1</v>
      </c>
      <c r="C178" s="6">
        <v>566</v>
      </c>
      <c r="D178" s="6">
        <v>281455</v>
      </c>
      <c r="E178" s="6">
        <v>0</v>
      </c>
      <c r="F178" s="6">
        <v>0</v>
      </c>
      <c r="G178" s="6"/>
      <c r="H178" s="6"/>
      <c r="I178" s="6"/>
      <c r="J178" s="2">
        <v>-19168.689999999999</v>
      </c>
      <c r="K178" s="6"/>
      <c r="L178" s="6"/>
      <c r="M178" s="7">
        <v>43791</v>
      </c>
      <c r="N178" s="6" t="s">
        <v>337</v>
      </c>
      <c r="O178" s="6">
        <v>1</v>
      </c>
      <c r="P178" s="6">
        <v>1</v>
      </c>
      <c r="Q178" s="7">
        <v>43791</v>
      </c>
      <c r="R178" s="6" t="s">
        <v>1128</v>
      </c>
      <c r="S178" s="6" t="s">
        <v>338</v>
      </c>
      <c r="T178" s="8">
        <v>177</v>
      </c>
      <c r="U178" s="9" t="str">
        <f>IFERROR(VLOOKUP(S:S,'[1]Staff List 15-11-19'!B$1:H$65536,7,0),0)</f>
        <v>Staff</v>
      </c>
    </row>
    <row r="179" spans="1:21" x14ac:dyDescent="0.25">
      <c r="A179" s="5">
        <v>1</v>
      </c>
      <c r="B179" s="6">
        <v>1</v>
      </c>
      <c r="C179" s="6">
        <v>566</v>
      </c>
      <c r="D179" s="6">
        <v>281455</v>
      </c>
      <c r="E179" s="6">
        <v>0</v>
      </c>
      <c r="F179" s="6">
        <v>0</v>
      </c>
      <c r="G179" s="6"/>
      <c r="H179" s="6"/>
      <c r="I179" s="6"/>
      <c r="J179" s="2">
        <v>-6513.37</v>
      </c>
      <c r="K179" s="6"/>
      <c r="L179" s="6"/>
      <c r="M179" s="7">
        <v>43791</v>
      </c>
      <c r="N179" s="6" t="s">
        <v>339</v>
      </c>
      <c r="O179" s="6">
        <v>1</v>
      </c>
      <c r="P179" s="6">
        <v>1</v>
      </c>
      <c r="Q179" s="7">
        <v>43791</v>
      </c>
      <c r="R179" s="6" t="s">
        <v>1128</v>
      </c>
      <c r="S179" s="6" t="s">
        <v>340</v>
      </c>
      <c r="T179" s="8">
        <v>178</v>
      </c>
      <c r="U179" s="9" t="str">
        <f>IFERROR(VLOOKUP(S:S,'[1]Staff List 15-11-19'!B$1:H$65536,7,0),0)</f>
        <v>Staff</v>
      </c>
    </row>
    <row r="180" spans="1:21" x14ac:dyDescent="0.25">
      <c r="A180" s="11">
        <v>1</v>
      </c>
      <c r="B180" s="12">
        <v>13</v>
      </c>
      <c r="C180" s="12">
        <v>566</v>
      </c>
      <c r="D180" s="12">
        <v>505101</v>
      </c>
      <c r="E180" s="13">
        <v>0</v>
      </c>
      <c r="F180" s="12">
        <v>0</v>
      </c>
      <c r="G180" s="12"/>
      <c r="H180" s="12"/>
      <c r="I180" s="12"/>
      <c r="J180" s="14">
        <v>126295.93</v>
      </c>
      <c r="K180" s="12"/>
      <c r="L180" s="12"/>
      <c r="M180" s="7">
        <v>43791</v>
      </c>
      <c r="N180" s="12" t="str">
        <f>R180</f>
        <v>November 23 2019 Total  Earning = SOKOTO BRANCH</v>
      </c>
      <c r="O180" s="12">
        <v>1</v>
      </c>
      <c r="P180" s="6">
        <v>1</v>
      </c>
      <c r="Q180" s="7">
        <v>43791</v>
      </c>
      <c r="R180" s="12" t="s">
        <v>341</v>
      </c>
      <c r="S180" s="12"/>
      <c r="T180" s="8">
        <v>179</v>
      </c>
      <c r="U180" s="9">
        <f>IFERROR(VLOOKUP(S:S,'[1]Staff List 15-11-19'!B$1:H$65536,7,0),0)</f>
        <v>0</v>
      </c>
    </row>
    <row r="181" spans="1:21" x14ac:dyDescent="0.25">
      <c r="A181" s="5">
        <v>1</v>
      </c>
      <c r="B181" s="6">
        <v>1</v>
      </c>
      <c r="C181" s="6">
        <v>566</v>
      </c>
      <c r="D181" s="6">
        <v>281455</v>
      </c>
      <c r="E181" s="6">
        <v>0</v>
      </c>
      <c r="F181" s="6">
        <v>0</v>
      </c>
      <c r="G181" s="6"/>
      <c r="H181" s="6"/>
      <c r="I181" s="6"/>
      <c r="J181" s="2">
        <v>-8030.72</v>
      </c>
      <c r="K181" s="6"/>
      <c r="L181" s="6"/>
      <c r="M181" s="7">
        <v>43791</v>
      </c>
      <c r="N181" s="6" t="s">
        <v>342</v>
      </c>
      <c r="O181" s="6">
        <v>1</v>
      </c>
      <c r="P181" s="6">
        <v>1</v>
      </c>
      <c r="Q181" s="7">
        <v>43791</v>
      </c>
      <c r="R181" s="6" t="s">
        <v>1128</v>
      </c>
      <c r="S181" s="6" t="s">
        <v>343</v>
      </c>
      <c r="T181" s="8">
        <v>180</v>
      </c>
      <c r="U181" s="9" t="str">
        <f>IFERROR(VLOOKUP(S:S,'[1]Staff List 15-11-19'!B$1:H$65536,7,0),0)</f>
        <v>Staff</v>
      </c>
    </row>
    <row r="182" spans="1:21" x14ac:dyDescent="0.25">
      <c r="A182" s="5">
        <v>1</v>
      </c>
      <c r="B182" s="6">
        <v>1</v>
      </c>
      <c r="C182" s="6">
        <v>566</v>
      </c>
      <c r="D182" s="6">
        <v>281455</v>
      </c>
      <c r="E182" s="6">
        <v>0</v>
      </c>
      <c r="F182" s="6">
        <v>0</v>
      </c>
      <c r="G182" s="6"/>
      <c r="H182" s="6"/>
      <c r="I182" s="6"/>
      <c r="J182" s="2">
        <v>-17434.2</v>
      </c>
      <c r="K182" s="6"/>
      <c r="L182" s="6"/>
      <c r="M182" s="7">
        <v>43791</v>
      </c>
      <c r="N182" s="6" t="s">
        <v>344</v>
      </c>
      <c r="O182" s="6">
        <v>1</v>
      </c>
      <c r="P182" s="6">
        <v>1</v>
      </c>
      <c r="Q182" s="7">
        <v>43791</v>
      </c>
      <c r="R182" s="6" t="s">
        <v>1128</v>
      </c>
      <c r="S182" s="6" t="s">
        <v>345</v>
      </c>
      <c r="T182" s="8">
        <v>181</v>
      </c>
      <c r="U182" s="9" t="str">
        <f>IFERROR(VLOOKUP(S:S,'[1]Staff List 15-11-19'!B$1:H$65536,7,0),0)</f>
        <v>Staff</v>
      </c>
    </row>
    <row r="183" spans="1:21" x14ac:dyDescent="0.25">
      <c r="A183" s="5">
        <v>1</v>
      </c>
      <c r="B183" s="6">
        <v>1</v>
      </c>
      <c r="C183" s="6">
        <v>566</v>
      </c>
      <c r="D183" s="6">
        <v>281455</v>
      </c>
      <c r="E183" s="6">
        <v>0</v>
      </c>
      <c r="F183" s="6">
        <v>0</v>
      </c>
      <c r="G183" s="6"/>
      <c r="H183" s="6"/>
      <c r="I183" s="6"/>
      <c r="J183" s="2">
        <v>-6513.37</v>
      </c>
      <c r="K183" s="6"/>
      <c r="L183" s="6"/>
      <c r="M183" s="7">
        <v>43791</v>
      </c>
      <c r="N183" s="6" t="s">
        <v>346</v>
      </c>
      <c r="O183" s="6">
        <v>1</v>
      </c>
      <c r="P183" s="6">
        <v>1</v>
      </c>
      <c r="Q183" s="7">
        <v>43791</v>
      </c>
      <c r="R183" s="6" t="s">
        <v>1128</v>
      </c>
      <c r="S183" s="6" t="s">
        <v>347</v>
      </c>
      <c r="T183" s="8">
        <v>182</v>
      </c>
      <c r="U183" s="9" t="str">
        <f>IFERROR(VLOOKUP(S:S,'[1]Staff List 15-11-19'!B$1:H$65536,7,0),0)</f>
        <v>Staff</v>
      </c>
    </row>
    <row r="184" spans="1:21" x14ac:dyDescent="0.25">
      <c r="A184" s="5">
        <v>1</v>
      </c>
      <c r="B184" s="6">
        <v>1</v>
      </c>
      <c r="C184" s="6">
        <v>566</v>
      </c>
      <c r="D184" s="6">
        <v>281455</v>
      </c>
      <c r="E184" s="6">
        <v>0</v>
      </c>
      <c r="F184" s="6">
        <v>0</v>
      </c>
      <c r="G184" s="6"/>
      <c r="H184" s="6"/>
      <c r="I184" s="6"/>
      <c r="J184" s="2">
        <v>-12845.37</v>
      </c>
      <c r="K184" s="6"/>
      <c r="L184" s="6"/>
      <c r="M184" s="7">
        <v>43791</v>
      </c>
      <c r="N184" s="6" t="s">
        <v>348</v>
      </c>
      <c r="O184" s="6">
        <v>1</v>
      </c>
      <c r="P184" s="6">
        <v>1</v>
      </c>
      <c r="Q184" s="7">
        <v>43791</v>
      </c>
      <c r="R184" s="6" t="s">
        <v>1128</v>
      </c>
      <c r="S184" s="6" t="s">
        <v>349</v>
      </c>
      <c r="T184" s="8">
        <v>183</v>
      </c>
      <c r="U184" s="9" t="str">
        <f>IFERROR(VLOOKUP(S:S,'[1]Staff List 15-11-19'!B$1:H$65536,7,0),0)</f>
        <v>Staff</v>
      </c>
    </row>
    <row r="185" spans="1:21" x14ac:dyDescent="0.25">
      <c r="A185" s="5">
        <v>1</v>
      </c>
      <c r="B185" s="6">
        <v>1</v>
      </c>
      <c r="C185" s="6">
        <v>566</v>
      </c>
      <c r="D185" s="6">
        <v>281455</v>
      </c>
      <c r="E185" s="6">
        <v>0</v>
      </c>
      <c r="F185" s="6">
        <v>0</v>
      </c>
      <c r="G185" s="6"/>
      <c r="H185" s="6"/>
      <c r="I185" s="6"/>
      <c r="J185" s="2">
        <v>-21074.9</v>
      </c>
      <c r="K185" s="6"/>
      <c r="L185" s="6"/>
      <c r="M185" s="7">
        <v>43791</v>
      </c>
      <c r="N185" s="6" t="s">
        <v>350</v>
      </c>
      <c r="O185" s="6">
        <v>1</v>
      </c>
      <c r="P185" s="6">
        <v>1</v>
      </c>
      <c r="Q185" s="7">
        <v>43791</v>
      </c>
      <c r="R185" s="6" t="s">
        <v>1128</v>
      </c>
      <c r="S185" s="6" t="s">
        <v>351</v>
      </c>
      <c r="T185" s="8">
        <v>184</v>
      </c>
      <c r="U185" s="9" t="str">
        <f>IFERROR(VLOOKUP(S:S,'[1]Staff List 15-11-19'!B$1:H$65536,7,0),0)</f>
        <v>Staff</v>
      </c>
    </row>
    <row r="186" spans="1:21" x14ac:dyDescent="0.25">
      <c r="A186" s="5">
        <v>1</v>
      </c>
      <c r="B186" s="6">
        <v>1</v>
      </c>
      <c r="C186" s="6">
        <v>566</v>
      </c>
      <c r="D186" s="6">
        <v>281455</v>
      </c>
      <c r="E186" s="6">
        <v>0</v>
      </c>
      <c r="F186" s="6">
        <v>0</v>
      </c>
      <c r="G186" s="6"/>
      <c r="H186" s="6"/>
      <c r="I186" s="6"/>
      <c r="J186" s="2">
        <v>-34929.46</v>
      </c>
      <c r="K186" s="6"/>
      <c r="L186" s="6"/>
      <c r="M186" s="7">
        <v>43791</v>
      </c>
      <c r="N186" s="6" t="s">
        <v>352</v>
      </c>
      <c r="O186" s="6">
        <v>1</v>
      </c>
      <c r="P186" s="6">
        <v>1</v>
      </c>
      <c r="Q186" s="7">
        <v>43791</v>
      </c>
      <c r="R186" s="6" t="s">
        <v>1128</v>
      </c>
      <c r="S186" s="6" t="s">
        <v>353</v>
      </c>
      <c r="T186" s="8">
        <v>185</v>
      </c>
      <c r="U186" s="9" t="str">
        <f>IFERROR(VLOOKUP(S:S,'[1]Staff List 15-11-19'!B$1:H$65536,7,0),0)</f>
        <v>Staff</v>
      </c>
    </row>
    <row r="187" spans="1:21" x14ac:dyDescent="0.25">
      <c r="A187" s="5">
        <v>1</v>
      </c>
      <c r="B187" s="6">
        <v>1</v>
      </c>
      <c r="C187" s="6">
        <v>566</v>
      </c>
      <c r="D187" s="6">
        <v>281455</v>
      </c>
      <c r="E187" s="6">
        <v>0</v>
      </c>
      <c r="F187" s="6">
        <v>0</v>
      </c>
      <c r="G187" s="6"/>
      <c r="H187" s="6"/>
      <c r="I187" s="6"/>
      <c r="J187" s="2">
        <v>-5600.03</v>
      </c>
      <c r="K187" s="6"/>
      <c r="L187" s="6"/>
      <c r="M187" s="7">
        <v>43791</v>
      </c>
      <c r="N187" s="6" t="s">
        <v>354</v>
      </c>
      <c r="O187" s="6">
        <v>1</v>
      </c>
      <c r="P187" s="6">
        <v>1</v>
      </c>
      <c r="Q187" s="7">
        <v>43791</v>
      </c>
      <c r="R187" s="6" t="s">
        <v>1128</v>
      </c>
      <c r="S187" s="6" t="s">
        <v>355</v>
      </c>
      <c r="T187" s="8">
        <v>186</v>
      </c>
      <c r="U187" s="9" t="str">
        <f>IFERROR(VLOOKUP(S:S,'[1]Staff List 15-11-19'!B$1:H$65536,7,0),0)</f>
        <v>Staff</v>
      </c>
    </row>
    <row r="188" spans="1:21" x14ac:dyDescent="0.25">
      <c r="A188" s="5">
        <v>1</v>
      </c>
      <c r="B188" s="6">
        <v>1</v>
      </c>
      <c r="C188" s="6">
        <v>566</v>
      </c>
      <c r="D188" s="6">
        <v>281455</v>
      </c>
      <c r="E188" s="6">
        <v>0</v>
      </c>
      <c r="F188" s="6">
        <v>0</v>
      </c>
      <c r="G188" s="6"/>
      <c r="H188" s="6"/>
      <c r="I188" s="6"/>
      <c r="J188" s="2">
        <v>-13464.3</v>
      </c>
      <c r="K188" s="6"/>
      <c r="L188" s="6"/>
      <c r="M188" s="7">
        <v>43791</v>
      </c>
      <c r="N188" s="6" t="s">
        <v>356</v>
      </c>
      <c r="O188" s="6">
        <v>1</v>
      </c>
      <c r="P188" s="6">
        <v>1</v>
      </c>
      <c r="Q188" s="7">
        <v>43791</v>
      </c>
      <c r="R188" s="6" t="s">
        <v>1128</v>
      </c>
      <c r="S188" s="6" t="s">
        <v>357</v>
      </c>
      <c r="T188" s="8">
        <v>187</v>
      </c>
      <c r="U188" s="9" t="str">
        <f>IFERROR(VLOOKUP(S:S,'[1]Staff List 15-11-19'!B$1:H$65536,7,0),0)</f>
        <v>Staff</v>
      </c>
    </row>
    <row r="189" spans="1:21" x14ac:dyDescent="0.25">
      <c r="A189" s="5">
        <v>1</v>
      </c>
      <c r="B189" s="6">
        <v>1</v>
      </c>
      <c r="C189" s="6">
        <v>566</v>
      </c>
      <c r="D189" s="6">
        <v>281455</v>
      </c>
      <c r="E189" s="6">
        <v>0</v>
      </c>
      <c r="F189" s="6">
        <v>0</v>
      </c>
      <c r="G189" s="6"/>
      <c r="H189" s="6"/>
      <c r="I189" s="6"/>
      <c r="J189" s="2">
        <v>-8411.42</v>
      </c>
      <c r="K189" s="6"/>
      <c r="L189" s="6"/>
      <c r="M189" s="7">
        <v>43791</v>
      </c>
      <c r="N189" s="6" t="s">
        <v>358</v>
      </c>
      <c r="O189" s="6">
        <v>1</v>
      </c>
      <c r="P189" s="6">
        <v>1</v>
      </c>
      <c r="Q189" s="7">
        <v>43791</v>
      </c>
      <c r="R189" s="6" t="s">
        <v>1128</v>
      </c>
      <c r="S189" s="6" t="s">
        <v>359</v>
      </c>
      <c r="T189" s="8">
        <v>188</v>
      </c>
      <c r="U189" s="9" t="str">
        <f>IFERROR(VLOOKUP(S:S,'[1]Staff List 15-11-19'!B$1:H$65536,7,0),0)</f>
        <v>Staff</v>
      </c>
    </row>
    <row r="190" spans="1:21" x14ac:dyDescent="0.25">
      <c r="A190" s="11">
        <v>1</v>
      </c>
      <c r="B190" s="12">
        <v>27</v>
      </c>
      <c r="C190" s="12">
        <v>566</v>
      </c>
      <c r="D190" s="12">
        <v>505101</v>
      </c>
      <c r="E190" s="13">
        <v>0</v>
      </c>
      <c r="F190" s="12">
        <v>0</v>
      </c>
      <c r="G190" s="12"/>
      <c r="H190" s="12"/>
      <c r="I190" s="12"/>
      <c r="J190" s="14">
        <v>128303.76999999999</v>
      </c>
      <c r="K190" s="12"/>
      <c r="L190" s="12"/>
      <c r="M190" s="7">
        <v>43791</v>
      </c>
      <c r="N190" s="12" t="str">
        <f>R190</f>
        <v>November 23 2019 Total  Earning = HOTORO BRANCH</v>
      </c>
      <c r="O190" s="12">
        <v>1</v>
      </c>
      <c r="P190" s="6">
        <v>1</v>
      </c>
      <c r="Q190" s="7">
        <v>43791</v>
      </c>
      <c r="R190" s="12" t="s">
        <v>360</v>
      </c>
      <c r="S190" s="12"/>
      <c r="T190" s="8">
        <v>189</v>
      </c>
      <c r="U190" s="9">
        <f>IFERROR(VLOOKUP(S:S,'[1]Staff List 15-11-19'!B$1:H$65536,7,0),0)</f>
        <v>0</v>
      </c>
    </row>
    <row r="191" spans="1:21" x14ac:dyDescent="0.25">
      <c r="A191" s="5">
        <v>1</v>
      </c>
      <c r="B191" s="6">
        <v>1</v>
      </c>
      <c r="C191" s="6">
        <v>566</v>
      </c>
      <c r="D191" s="6">
        <v>281455</v>
      </c>
      <c r="E191" s="6">
        <v>0</v>
      </c>
      <c r="F191" s="6">
        <v>0</v>
      </c>
      <c r="G191" s="6"/>
      <c r="H191" s="6"/>
      <c r="I191" s="6"/>
      <c r="J191" s="2">
        <v>-27818.36</v>
      </c>
      <c r="K191" s="6"/>
      <c r="L191" s="6"/>
      <c r="M191" s="7">
        <v>43791</v>
      </c>
      <c r="N191" s="6" t="s">
        <v>361</v>
      </c>
      <c r="O191" s="6">
        <v>1</v>
      </c>
      <c r="P191" s="6">
        <v>1</v>
      </c>
      <c r="Q191" s="7">
        <v>43791</v>
      </c>
      <c r="R191" s="6" t="s">
        <v>1128</v>
      </c>
      <c r="S191" s="6" t="s">
        <v>362</v>
      </c>
      <c r="T191" s="8">
        <v>190</v>
      </c>
      <c r="U191" s="9" t="str">
        <f>IFERROR(VLOOKUP(S:S,'[1]Staff List 15-11-19'!B$1:H$65536,7,0),0)</f>
        <v>Staff</v>
      </c>
    </row>
    <row r="192" spans="1:21" x14ac:dyDescent="0.25">
      <c r="A192" s="5">
        <v>1</v>
      </c>
      <c r="B192" s="6">
        <v>1</v>
      </c>
      <c r="C192" s="6">
        <v>566</v>
      </c>
      <c r="D192" s="6">
        <v>281455</v>
      </c>
      <c r="E192" s="6">
        <v>0</v>
      </c>
      <c r="F192" s="6">
        <v>0</v>
      </c>
      <c r="G192" s="6"/>
      <c r="H192" s="6"/>
      <c r="I192" s="6"/>
      <c r="J192" s="2">
        <v>-6503.97</v>
      </c>
      <c r="K192" s="6"/>
      <c r="L192" s="6"/>
      <c r="M192" s="7">
        <v>43791</v>
      </c>
      <c r="N192" s="6" t="s">
        <v>363</v>
      </c>
      <c r="O192" s="6">
        <v>1</v>
      </c>
      <c r="P192" s="6">
        <v>1</v>
      </c>
      <c r="Q192" s="7">
        <v>43791</v>
      </c>
      <c r="R192" s="6" t="s">
        <v>1128</v>
      </c>
      <c r="S192" s="6" t="s">
        <v>364</v>
      </c>
      <c r="T192" s="8">
        <v>191</v>
      </c>
      <c r="U192" s="9" t="str">
        <f>IFERROR(VLOOKUP(S:S,'[1]Staff List 15-11-19'!B$1:H$65536,7,0),0)</f>
        <v>Staff</v>
      </c>
    </row>
    <row r="193" spans="1:21" x14ac:dyDescent="0.25">
      <c r="A193" s="5">
        <v>1</v>
      </c>
      <c r="B193" s="6">
        <v>1</v>
      </c>
      <c r="C193" s="6">
        <v>566</v>
      </c>
      <c r="D193" s="6">
        <v>281455</v>
      </c>
      <c r="E193" s="6">
        <v>0</v>
      </c>
      <c r="F193" s="6">
        <v>0</v>
      </c>
      <c r="G193" s="6"/>
      <c r="H193" s="6"/>
      <c r="I193" s="6"/>
      <c r="J193" s="2">
        <v>-39046.269999999997</v>
      </c>
      <c r="K193" s="6"/>
      <c r="L193" s="6"/>
      <c r="M193" s="7">
        <v>43791</v>
      </c>
      <c r="N193" s="6" t="s">
        <v>365</v>
      </c>
      <c r="O193" s="6">
        <v>1</v>
      </c>
      <c r="P193" s="6">
        <v>1</v>
      </c>
      <c r="Q193" s="7">
        <v>43791</v>
      </c>
      <c r="R193" s="6" t="s">
        <v>1128</v>
      </c>
      <c r="S193" s="6" t="s">
        <v>366</v>
      </c>
      <c r="T193" s="8">
        <v>192</v>
      </c>
      <c r="U193" s="9" t="str">
        <f>IFERROR(VLOOKUP(S:S,'[1]Staff List 15-11-19'!B$1:H$65536,7,0),0)</f>
        <v>Staff</v>
      </c>
    </row>
    <row r="194" spans="1:21" x14ac:dyDescent="0.25">
      <c r="A194" s="11">
        <v>1</v>
      </c>
      <c r="B194" s="12">
        <v>1</v>
      </c>
      <c r="C194" s="12">
        <v>566</v>
      </c>
      <c r="D194" s="12">
        <v>505103</v>
      </c>
      <c r="E194" s="13">
        <v>0</v>
      </c>
      <c r="F194" s="12">
        <v>0</v>
      </c>
      <c r="G194" s="12"/>
      <c r="H194" s="12"/>
      <c r="I194" s="12"/>
      <c r="J194" s="14">
        <v>73368.600000000006</v>
      </c>
      <c r="K194" s="12"/>
      <c r="L194" s="12"/>
      <c r="M194" s="7">
        <v>43791</v>
      </c>
      <c r="N194" s="12" t="str">
        <f>R194</f>
        <v>November 23 2019 Total  Earning = TREASURY MARKETING</v>
      </c>
      <c r="O194" s="12">
        <v>1</v>
      </c>
      <c r="P194" s="6">
        <v>1</v>
      </c>
      <c r="Q194" s="7">
        <v>43791</v>
      </c>
      <c r="R194" s="12" t="s">
        <v>367</v>
      </c>
      <c r="S194" s="12"/>
      <c r="T194" s="8">
        <v>193</v>
      </c>
      <c r="U194" s="9">
        <f>IFERROR(VLOOKUP(S:S,'[1]Staff List 15-11-19'!B$1:H$65536,7,0),0)</f>
        <v>0</v>
      </c>
    </row>
    <row r="195" spans="1:21" x14ac:dyDescent="0.25">
      <c r="A195" s="5">
        <v>1</v>
      </c>
      <c r="B195" s="6">
        <v>1</v>
      </c>
      <c r="C195" s="6">
        <v>566</v>
      </c>
      <c r="D195" s="6">
        <v>281455</v>
      </c>
      <c r="E195" s="6">
        <v>0</v>
      </c>
      <c r="F195" s="6">
        <v>0</v>
      </c>
      <c r="G195" s="6"/>
      <c r="H195" s="6"/>
      <c r="I195" s="6"/>
      <c r="J195" s="2">
        <v>-6802.85</v>
      </c>
      <c r="K195" s="6"/>
      <c r="L195" s="6"/>
      <c r="M195" s="7">
        <v>43791</v>
      </c>
      <c r="N195" s="6" t="s">
        <v>368</v>
      </c>
      <c r="O195" s="6">
        <v>1</v>
      </c>
      <c r="P195" s="6">
        <v>1</v>
      </c>
      <c r="Q195" s="7">
        <v>43791</v>
      </c>
      <c r="R195" s="6" t="s">
        <v>1128</v>
      </c>
      <c r="S195" s="6" t="s">
        <v>369</v>
      </c>
      <c r="T195" s="8">
        <v>194</v>
      </c>
      <c r="U195" s="9" t="str">
        <f>IFERROR(VLOOKUP(S:S,'[1]Staff List 15-11-19'!B$1:H$65536,7,0),0)</f>
        <v>Staff</v>
      </c>
    </row>
    <row r="196" spans="1:21" x14ac:dyDescent="0.25">
      <c r="A196" s="5">
        <v>1</v>
      </c>
      <c r="B196" s="6">
        <v>1</v>
      </c>
      <c r="C196" s="6">
        <v>566</v>
      </c>
      <c r="D196" s="6">
        <v>281455</v>
      </c>
      <c r="E196" s="6">
        <v>0</v>
      </c>
      <c r="F196" s="6">
        <v>0</v>
      </c>
      <c r="G196" s="17"/>
      <c r="H196" s="17"/>
      <c r="I196" s="17"/>
      <c r="J196" s="2">
        <v>-18793.72</v>
      </c>
      <c r="K196" s="17"/>
      <c r="L196" s="17"/>
      <c r="M196" s="7">
        <v>43791</v>
      </c>
      <c r="N196" s="1" t="s">
        <v>370</v>
      </c>
      <c r="O196" s="17">
        <v>1</v>
      </c>
      <c r="P196" s="6">
        <v>1</v>
      </c>
      <c r="Q196" s="7">
        <v>43791</v>
      </c>
      <c r="R196" s="17" t="s">
        <v>1128</v>
      </c>
      <c r="S196" s="1" t="s">
        <v>371</v>
      </c>
      <c r="T196" s="8">
        <v>195</v>
      </c>
      <c r="U196" s="9" t="str">
        <f>IFERROR(VLOOKUP(S:S,'[1]Staff List 15-11-19'!B$1:H$65536,7,0),0)</f>
        <v>Staff</v>
      </c>
    </row>
    <row r="197" spans="1:21" x14ac:dyDescent="0.25">
      <c r="A197" s="5">
        <v>1</v>
      </c>
      <c r="B197" s="6">
        <v>1</v>
      </c>
      <c r="C197" s="6">
        <v>566</v>
      </c>
      <c r="D197" s="6">
        <v>281455</v>
      </c>
      <c r="E197" s="6">
        <v>0</v>
      </c>
      <c r="F197" s="6">
        <v>0</v>
      </c>
      <c r="G197" s="6"/>
      <c r="H197" s="6"/>
      <c r="I197" s="6"/>
      <c r="J197" s="2">
        <v>-12497.96</v>
      </c>
      <c r="K197" s="6"/>
      <c r="L197" s="6"/>
      <c r="M197" s="7">
        <v>43791</v>
      </c>
      <c r="N197" s="6" t="s">
        <v>372</v>
      </c>
      <c r="O197" s="6">
        <v>1</v>
      </c>
      <c r="P197" s="6">
        <v>1</v>
      </c>
      <c r="Q197" s="7">
        <v>43791</v>
      </c>
      <c r="R197" s="6" t="s">
        <v>1128</v>
      </c>
      <c r="S197" s="6" t="s">
        <v>373</v>
      </c>
      <c r="T197" s="8">
        <v>196</v>
      </c>
      <c r="U197" s="9" t="str">
        <f>IFERROR(VLOOKUP(S:S,'[1]Staff List 15-11-19'!B$1:H$65536,7,0),0)</f>
        <v>Staff</v>
      </c>
    </row>
    <row r="198" spans="1:21" x14ac:dyDescent="0.25">
      <c r="A198" s="5">
        <v>1</v>
      </c>
      <c r="B198" s="6">
        <v>1</v>
      </c>
      <c r="C198" s="6">
        <v>566</v>
      </c>
      <c r="D198" s="6">
        <v>281455</v>
      </c>
      <c r="E198" s="6">
        <v>0</v>
      </c>
      <c r="F198" s="6">
        <v>0</v>
      </c>
      <c r="G198" s="6"/>
      <c r="H198" s="6"/>
      <c r="I198" s="6"/>
      <c r="J198" s="2">
        <v>-13657.95</v>
      </c>
      <c r="K198" s="6"/>
      <c r="L198" s="6"/>
      <c r="M198" s="7">
        <v>43791</v>
      </c>
      <c r="N198" s="6" t="s">
        <v>374</v>
      </c>
      <c r="O198" s="6">
        <v>1</v>
      </c>
      <c r="P198" s="6">
        <v>1</v>
      </c>
      <c r="Q198" s="7">
        <v>43791</v>
      </c>
      <c r="R198" s="6" t="s">
        <v>1128</v>
      </c>
      <c r="S198" s="6" t="s">
        <v>375</v>
      </c>
      <c r="T198" s="8">
        <v>197</v>
      </c>
      <c r="U198" s="9" t="str">
        <f>IFERROR(VLOOKUP(S:S,'[1]Staff List 15-11-19'!B$1:H$65536,7,0),0)</f>
        <v>Staff</v>
      </c>
    </row>
    <row r="199" spans="1:21" x14ac:dyDescent="0.25">
      <c r="A199" s="5">
        <v>1</v>
      </c>
      <c r="B199" s="6">
        <v>1</v>
      </c>
      <c r="C199" s="6">
        <v>566</v>
      </c>
      <c r="D199" s="6">
        <v>281455</v>
      </c>
      <c r="E199" s="6">
        <v>0</v>
      </c>
      <c r="F199" s="6">
        <v>0</v>
      </c>
      <c r="G199" s="17"/>
      <c r="H199" s="17"/>
      <c r="I199" s="17"/>
      <c r="J199" s="2">
        <v>-6503.97</v>
      </c>
      <c r="K199" s="17"/>
      <c r="L199" s="17"/>
      <c r="M199" s="7">
        <v>43791</v>
      </c>
      <c r="N199" s="18" t="s">
        <v>376</v>
      </c>
      <c r="O199" s="17">
        <v>1</v>
      </c>
      <c r="P199" s="6">
        <v>1</v>
      </c>
      <c r="Q199" s="7">
        <v>43791</v>
      </c>
      <c r="R199" s="17" t="s">
        <v>1128</v>
      </c>
      <c r="S199" s="17" t="s">
        <v>377</v>
      </c>
      <c r="T199" s="8">
        <v>198</v>
      </c>
      <c r="U199" s="9" t="str">
        <f>IFERROR(VLOOKUP(S:S,'[1]Staff List 15-11-19'!B$1:H$65536,7,0),0)</f>
        <v>Staff</v>
      </c>
    </row>
    <row r="200" spans="1:21" x14ac:dyDescent="0.25">
      <c r="A200" s="5">
        <v>1</v>
      </c>
      <c r="B200" s="6">
        <v>1</v>
      </c>
      <c r="C200" s="6">
        <v>566</v>
      </c>
      <c r="D200" s="6">
        <v>281455</v>
      </c>
      <c r="E200" s="6">
        <v>0</v>
      </c>
      <c r="F200" s="6">
        <v>0</v>
      </c>
      <c r="G200" s="17"/>
      <c r="H200" s="17"/>
      <c r="I200" s="17"/>
      <c r="J200" s="2">
        <v>-22231.27</v>
      </c>
      <c r="K200" s="17"/>
      <c r="L200" s="17"/>
      <c r="M200" s="7">
        <v>43791</v>
      </c>
      <c r="N200" s="18" t="s">
        <v>378</v>
      </c>
      <c r="O200" s="17">
        <v>1</v>
      </c>
      <c r="P200" s="6">
        <v>1</v>
      </c>
      <c r="Q200" s="7">
        <v>43791</v>
      </c>
      <c r="R200" s="17" t="s">
        <v>1128</v>
      </c>
      <c r="S200" s="17" t="s">
        <v>379</v>
      </c>
      <c r="T200" s="8">
        <v>199</v>
      </c>
      <c r="U200" s="9" t="str">
        <f>IFERROR(VLOOKUP(S:S,'[1]Staff List 15-11-19'!B$1:H$65536,7,0),0)</f>
        <v>Staff</v>
      </c>
    </row>
    <row r="201" spans="1:21" x14ac:dyDescent="0.25">
      <c r="A201" s="5">
        <v>1</v>
      </c>
      <c r="B201" s="6">
        <v>1</v>
      </c>
      <c r="C201" s="6">
        <v>566</v>
      </c>
      <c r="D201" s="6">
        <v>281455</v>
      </c>
      <c r="E201" s="6">
        <v>0</v>
      </c>
      <c r="F201" s="6">
        <v>0</v>
      </c>
      <c r="G201" s="6"/>
      <c r="H201" s="6"/>
      <c r="I201" s="6"/>
      <c r="J201" s="2">
        <v>-12497.96</v>
      </c>
      <c r="K201" s="6"/>
      <c r="L201" s="6"/>
      <c r="M201" s="7">
        <v>43791</v>
      </c>
      <c r="N201" s="6" t="s">
        <v>380</v>
      </c>
      <c r="O201" s="6">
        <v>1</v>
      </c>
      <c r="P201" s="6">
        <v>1</v>
      </c>
      <c r="Q201" s="7">
        <v>43791</v>
      </c>
      <c r="R201" s="6" t="s">
        <v>1128</v>
      </c>
      <c r="S201" s="6" t="s">
        <v>381</v>
      </c>
      <c r="T201" s="8">
        <v>200</v>
      </c>
      <c r="U201" s="9" t="str">
        <f>IFERROR(VLOOKUP(S:S,'[1]Staff List 15-11-19'!B$1:H$65536,7,0),0)</f>
        <v>Staff</v>
      </c>
    </row>
    <row r="202" spans="1:21" x14ac:dyDescent="0.25">
      <c r="A202" s="11">
        <v>1</v>
      </c>
      <c r="B202" s="12">
        <v>29</v>
      </c>
      <c r="C202" s="12">
        <v>566</v>
      </c>
      <c r="D202" s="12">
        <v>505101</v>
      </c>
      <c r="E202" s="13">
        <v>0</v>
      </c>
      <c r="F202" s="12">
        <v>0</v>
      </c>
      <c r="G202" s="12"/>
      <c r="H202" s="12"/>
      <c r="I202" s="12"/>
      <c r="J202" s="14">
        <v>92985.68</v>
      </c>
      <c r="K202" s="12"/>
      <c r="L202" s="12"/>
      <c r="M202" s="7">
        <v>43791</v>
      </c>
      <c r="N202" s="12" t="str">
        <f>R202</f>
        <v>November 23 2019 Total  Earning = APAPA</v>
      </c>
      <c r="O202" s="12">
        <v>1</v>
      </c>
      <c r="P202" s="6">
        <v>1</v>
      </c>
      <c r="Q202" s="7">
        <v>43791</v>
      </c>
      <c r="R202" s="12" t="s">
        <v>382</v>
      </c>
      <c r="S202" s="12"/>
      <c r="T202" s="8">
        <v>201</v>
      </c>
      <c r="U202" s="9">
        <f>IFERROR(VLOOKUP(S:S,'[1]Staff List 15-11-19'!B$1:H$65536,7,0),0)</f>
        <v>0</v>
      </c>
    </row>
    <row r="203" spans="1:21" x14ac:dyDescent="0.25">
      <c r="A203" s="5">
        <v>1</v>
      </c>
      <c r="B203" s="6">
        <v>1</v>
      </c>
      <c r="C203" s="6">
        <v>566</v>
      </c>
      <c r="D203" s="6">
        <v>281455</v>
      </c>
      <c r="E203" s="6">
        <v>0</v>
      </c>
      <c r="F203" s="6">
        <v>0</v>
      </c>
      <c r="G203" s="6"/>
      <c r="H203" s="6"/>
      <c r="I203" s="6"/>
      <c r="J203" s="2">
        <v>-8411.42</v>
      </c>
      <c r="K203" s="6"/>
      <c r="L203" s="6"/>
      <c r="M203" s="7">
        <v>43791</v>
      </c>
      <c r="N203" s="6" t="s">
        <v>383</v>
      </c>
      <c r="O203" s="6">
        <v>1</v>
      </c>
      <c r="P203" s="6">
        <v>1</v>
      </c>
      <c r="Q203" s="7">
        <v>43791</v>
      </c>
      <c r="R203" s="6" t="s">
        <v>1128</v>
      </c>
      <c r="S203" s="6" t="s">
        <v>384</v>
      </c>
      <c r="T203" s="8">
        <v>202</v>
      </c>
      <c r="U203" s="9" t="str">
        <f>IFERROR(VLOOKUP(S:S,'[1]Staff List 15-11-19'!B$1:H$65536,7,0),0)</f>
        <v>Staff</v>
      </c>
    </row>
    <row r="204" spans="1:21" x14ac:dyDescent="0.25">
      <c r="A204" s="5">
        <v>1</v>
      </c>
      <c r="B204" s="6">
        <v>1</v>
      </c>
      <c r="C204" s="6">
        <v>566</v>
      </c>
      <c r="D204" s="6">
        <v>281455</v>
      </c>
      <c r="E204" s="6">
        <v>0</v>
      </c>
      <c r="F204" s="6">
        <v>0</v>
      </c>
      <c r="G204" s="6"/>
      <c r="H204" s="6"/>
      <c r="I204" s="6"/>
      <c r="J204" s="2">
        <v>-8030.72</v>
      </c>
      <c r="K204" s="6"/>
      <c r="L204" s="6"/>
      <c r="M204" s="7">
        <v>43791</v>
      </c>
      <c r="N204" s="6" t="s">
        <v>385</v>
      </c>
      <c r="O204" s="6">
        <v>1</v>
      </c>
      <c r="P204" s="6">
        <v>1</v>
      </c>
      <c r="Q204" s="7">
        <v>43791</v>
      </c>
      <c r="R204" s="6" t="s">
        <v>1128</v>
      </c>
      <c r="S204" s="6" t="s">
        <v>386</v>
      </c>
      <c r="T204" s="8">
        <v>203</v>
      </c>
      <c r="U204" s="9" t="str">
        <f>IFERROR(VLOOKUP(S:S,'[1]Staff List 15-11-19'!B$1:H$65536,7,0),0)</f>
        <v>Staff</v>
      </c>
    </row>
    <row r="205" spans="1:21" x14ac:dyDescent="0.25">
      <c r="A205" s="5">
        <v>1</v>
      </c>
      <c r="B205" s="6">
        <v>1</v>
      </c>
      <c r="C205" s="6">
        <v>566</v>
      </c>
      <c r="D205" s="6">
        <v>281455</v>
      </c>
      <c r="E205" s="6">
        <v>0</v>
      </c>
      <c r="F205" s="6">
        <v>0</v>
      </c>
      <c r="G205" s="6"/>
      <c r="H205" s="6"/>
      <c r="I205" s="6"/>
      <c r="J205" s="2">
        <v>-6222.26</v>
      </c>
      <c r="K205" s="6"/>
      <c r="L205" s="6"/>
      <c r="M205" s="7">
        <v>43791</v>
      </c>
      <c r="N205" s="6" t="s">
        <v>387</v>
      </c>
      <c r="O205" s="6">
        <v>1</v>
      </c>
      <c r="P205" s="6">
        <v>1</v>
      </c>
      <c r="Q205" s="7">
        <v>43791</v>
      </c>
      <c r="R205" s="6" t="s">
        <v>1128</v>
      </c>
      <c r="S205" s="6" t="s">
        <v>388</v>
      </c>
      <c r="T205" s="8">
        <v>204</v>
      </c>
      <c r="U205" s="9" t="str">
        <f>IFERROR(VLOOKUP(S:S,'[1]Staff List 15-11-19'!B$1:H$65536,7,0),0)</f>
        <v>Staff</v>
      </c>
    </row>
    <row r="206" spans="1:21" x14ac:dyDescent="0.25">
      <c r="A206" s="11">
        <v>1</v>
      </c>
      <c r="B206" s="12">
        <v>12</v>
      </c>
      <c r="C206" s="12">
        <v>566</v>
      </c>
      <c r="D206" s="12">
        <v>505101</v>
      </c>
      <c r="E206" s="13">
        <v>0</v>
      </c>
      <c r="F206" s="12">
        <v>0</v>
      </c>
      <c r="G206" s="12"/>
      <c r="H206" s="12"/>
      <c r="I206" s="12"/>
      <c r="J206" s="14">
        <v>22664.400000000001</v>
      </c>
      <c r="K206" s="12"/>
      <c r="L206" s="12"/>
      <c r="M206" s="7">
        <v>43791</v>
      </c>
      <c r="N206" s="12" t="str">
        <f>R206</f>
        <v>November 23 2019 Total  Earning = ATBU BRANCH</v>
      </c>
      <c r="O206" s="12">
        <v>1</v>
      </c>
      <c r="P206" s="6">
        <v>1</v>
      </c>
      <c r="Q206" s="7">
        <v>43791</v>
      </c>
      <c r="R206" s="12" t="s">
        <v>389</v>
      </c>
      <c r="S206" s="12"/>
      <c r="T206" s="8">
        <v>205</v>
      </c>
      <c r="U206" s="9">
        <f>IFERROR(VLOOKUP(S:S,'[1]Staff List 15-11-19'!B$1:H$65536,7,0),0)</f>
        <v>0</v>
      </c>
    </row>
    <row r="207" spans="1:21" x14ac:dyDescent="0.25">
      <c r="A207" s="5">
        <v>1</v>
      </c>
      <c r="B207" s="6">
        <v>1</v>
      </c>
      <c r="C207" s="6">
        <v>566</v>
      </c>
      <c r="D207" s="6">
        <v>281455</v>
      </c>
      <c r="E207" s="6">
        <v>0</v>
      </c>
      <c r="F207" s="6">
        <v>0</v>
      </c>
      <c r="G207" s="6"/>
      <c r="H207" s="6"/>
      <c r="I207" s="6"/>
      <c r="J207" s="2">
        <v>-18367.86</v>
      </c>
      <c r="K207" s="6"/>
      <c r="L207" s="6"/>
      <c r="M207" s="7">
        <v>43791</v>
      </c>
      <c r="N207" s="6" t="s">
        <v>390</v>
      </c>
      <c r="O207" s="6">
        <v>1</v>
      </c>
      <c r="P207" s="6">
        <v>1</v>
      </c>
      <c r="Q207" s="7">
        <v>43791</v>
      </c>
      <c r="R207" s="6" t="s">
        <v>1128</v>
      </c>
      <c r="S207" s="6" t="s">
        <v>391</v>
      </c>
      <c r="T207" s="8">
        <v>206</v>
      </c>
      <c r="U207" s="9" t="str">
        <f>IFERROR(VLOOKUP(S:S,'[1]Staff List 15-11-19'!B$1:H$65536,7,0),0)</f>
        <v>Staff</v>
      </c>
    </row>
    <row r="208" spans="1:21" x14ac:dyDescent="0.25">
      <c r="A208" s="5">
        <v>1</v>
      </c>
      <c r="B208" s="6">
        <v>1</v>
      </c>
      <c r="C208" s="6">
        <v>566</v>
      </c>
      <c r="D208" s="6">
        <v>281455</v>
      </c>
      <c r="E208" s="6">
        <v>0</v>
      </c>
      <c r="F208" s="6">
        <v>0</v>
      </c>
      <c r="G208" s="6"/>
      <c r="H208" s="6"/>
      <c r="I208" s="6"/>
      <c r="J208" s="2">
        <v>-12497.96</v>
      </c>
      <c r="K208" s="6"/>
      <c r="L208" s="6"/>
      <c r="M208" s="7">
        <v>43791</v>
      </c>
      <c r="N208" s="6" t="s">
        <v>392</v>
      </c>
      <c r="O208" s="6">
        <v>1</v>
      </c>
      <c r="P208" s="6">
        <v>1</v>
      </c>
      <c r="Q208" s="7">
        <v>43791</v>
      </c>
      <c r="R208" s="6" t="s">
        <v>1128</v>
      </c>
      <c r="S208" s="6" t="s">
        <v>393</v>
      </c>
      <c r="T208" s="8">
        <v>207</v>
      </c>
      <c r="U208" s="9" t="str">
        <f>IFERROR(VLOOKUP(S:S,'[1]Staff List 15-11-19'!B$1:H$65536,7,0),0)</f>
        <v>Staff</v>
      </c>
    </row>
    <row r="209" spans="1:21" x14ac:dyDescent="0.25">
      <c r="A209" s="5">
        <v>1</v>
      </c>
      <c r="B209" s="6">
        <v>1</v>
      </c>
      <c r="C209" s="6">
        <v>566</v>
      </c>
      <c r="D209" s="6">
        <v>281455</v>
      </c>
      <c r="E209" s="6">
        <v>0</v>
      </c>
      <c r="F209" s="6">
        <v>0</v>
      </c>
      <c r="G209" s="6"/>
      <c r="H209" s="6"/>
      <c r="I209" s="6"/>
      <c r="J209" s="2">
        <v>-12497.96</v>
      </c>
      <c r="K209" s="6"/>
      <c r="L209" s="6"/>
      <c r="M209" s="7">
        <v>43791</v>
      </c>
      <c r="N209" s="6" t="s">
        <v>394</v>
      </c>
      <c r="O209" s="6">
        <v>1</v>
      </c>
      <c r="P209" s="6">
        <v>1</v>
      </c>
      <c r="Q209" s="7">
        <v>43791</v>
      </c>
      <c r="R209" s="6" t="s">
        <v>1128</v>
      </c>
      <c r="S209" s="6" t="s">
        <v>395</v>
      </c>
      <c r="T209" s="8">
        <v>208</v>
      </c>
      <c r="U209" s="9" t="str">
        <f>IFERROR(VLOOKUP(S:S,'[1]Staff List 15-11-19'!B$1:H$65536,7,0),0)</f>
        <v>Staff</v>
      </c>
    </row>
    <row r="210" spans="1:21" x14ac:dyDescent="0.25">
      <c r="A210" s="5">
        <v>1</v>
      </c>
      <c r="B210" s="6">
        <v>1</v>
      </c>
      <c r="C210" s="6">
        <v>566</v>
      </c>
      <c r="D210" s="6">
        <v>281455</v>
      </c>
      <c r="E210" s="6">
        <v>0</v>
      </c>
      <c r="F210" s="6">
        <v>0</v>
      </c>
      <c r="G210" s="6"/>
      <c r="H210" s="6"/>
      <c r="I210" s="6"/>
      <c r="J210" s="2">
        <v>-6503.97</v>
      </c>
      <c r="K210" s="6"/>
      <c r="L210" s="6"/>
      <c r="M210" s="7">
        <v>43791</v>
      </c>
      <c r="N210" s="6" t="s">
        <v>396</v>
      </c>
      <c r="O210" s="6">
        <v>1</v>
      </c>
      <c r="P210" s="6">
        <v>1</v>
      </c>
      <c r="Q210" s="7">
        <v>43791</v>
      </c>
      <c r="R210" s="6" t="s">
        <v>1128</v>
      </c>
      <c r="S210" s="6" t="s">
        <v>397</v>
      </c>
      <c r="T210" s="8">
        <v>209</v>
      </c>
      <c r="U210" s="9" t="str">
        <f>IFERROR(VLOOKUP(S:S,'[1]Staff List 15-11-19'!B$1:H$65536,7,0),0)</f>
        <v>Staff</v>
      </c>
    </row>
    <row r="211" spans="1:21" x14ac:dyDescent="0.25">
      <c r="A211" s="5">
        <v>1</v>
      </c>
      <c r="B211" s="6">
        <v>1</v>
      </c>
      <c r="C211" s="6">
        <v>566</v>
      </c>
      <c r="D211" s="6">
        <v>281455</v>
      </c>
      <c r="E211" s="6">
        <v>0</v>
      </c>
      <c r="F211" s="6">
        <v>0</v>
      </c>
      <c r="G211" s="6"/>
      <c r="H211" s="6"/>
      <c r="I211" s="6"/>
      <c r="J211" s="2">
        <v>-20308.27</v>
      </c>
      <c r="K211" s="6"/>
      <c r="L211" s="6"/>
      <c r="M211" s="7">
        <v>43791</v>
      </c>
      <c r="N211" s="6" t="s">
        <v>398</v>
      </c>
      <c r="O211" s="6">
        <v>1</v>
      </c>
      <c r="P211" s="6">
        <v>1</v>
      </c>
      <c r="Q211" s="7">
        <v>43791</v>
      </c>
      <c r="R211" s="6" t="s">
        <v>1128</v>
      </c>
      <c r="S211" s="6" t="s">
        <v>399</v>
      </c>
      <c r="T211" s="8">
        <v>210</v>
      </c>
      <c r="U211" s="9" t="str">
        <f>IFERROR(VLOOKUP(S:S,'[1]Staff List 15-11-19'!B$1:H$65536,7,0),0)</f>
        <v>Staff</v>
      </c>
    </row>
    <row r="212" spans="1:21" x14ac:dyDescent="0.25">
      <c r="A212" s="5">
        <v>1</v>
      </c>
      <c r="B212" s="6">
        <v>1</v>
      </c>
      <c r="C212" s="6">
        <v>566</v>
      </c>
      <c r="D212" s="6">
        <v>281455</v>
      </c>
      <c r="E212" s="6">
        <v>0</v>
      </c>
      <c r="F212" s="6">
        <v>0</v>
      </c>
      <c r="G212" s="6"/>
      <c r="H212" s="6"/>
      <c r="I212" s="6"/>
      <c r="J212" s="2">
        <v>-8936.73</v>
      </c>
      <c r="K212" s="6"/>
      <c r="L212" s="6"/>
      <c r="M212" s="7">
        <v>43791</v>
      </c>
      <c r="N212" s="6" t="s">
        <v>400</v>
      </c>
      <c r="O212" s="6">
        <v>1</v>
      </c>
      <c r="P212" s="6">
        <v>1</v>
      </c>
      <c r="Q212" s="7">
        <v>43791</v>
      </c>
      <c r="R212" s="6" t="s">
        <v>1128</v>
      </c>
      <c r="S212" s="6" t="s">
        <v>401</v>
      </c>
      <c r="T212" s="8">
        <v>211</v>
      </c>
      <c r="U212" s="9" t="str">
        <f>IFERROR(VLOOKUP(S:S,'[1]Staff List 15-11-19'!B$1:H$65536,7,0),0)</f>
        <v>Staff</v>
      </c>
    </row>
    <row r="213" spans="1:21" x14ac:dyDescent="0.25">
      <c r="A213" s="11">
        <v>1</v>
      </c>
      <c r="B213" s="12">
        <v>20</v>
      </c>
      <c r="C213" s="12">
        <v>566</v>
      </c>
      <c r="D213" s="12">
        <v>505101</v>
      </c>
      <c r="E213" s="13">
        <v>0</v>
      </c>
      <c r="F213" s="12">
        <v>0</v>
      </c>
      <c r="G213" s="12"/>
      <c r="H213" s="12"/>
      <c r="I213" s="12"/>
      <c r="J213" s="14">
        <v>79112.75</v>
      </c>
      <c r="K213" s="12"/>
      <c r="L213" s="12"/>
      <c r="M213" s="7">
        <v>43791</v>
      </c>
      <c r="N213" s="12" t="str">
        <f>R213</f>
        <v>November 23 2019 Total  Earning = BANNEX BRANCH</v>
      </c>
      <c r="O213" s="12">
        <v>1</v>
      </c>
      <c r="P213" s="6">
        <v>1</v>
      </c>
      <c r="Q213" s="7">
        <v>43791</v>
      </c>
      <c r="R213" s="12" t="s">
        <v>402</v>
      </c>
      <c r="S213" s="12"/>
      <c r="T213" s="8">
        <v>212</v>
      </c>
      <c r="U213" s="9">
        <f>IFERROR(VLOOKUP(S:S,'[1]Staff List 15-11-19'!B$1:H$65536,7,0),0)</f>
        <v>0</v>
      </c>
    </row>
    <row r="214" spans="1:21" x14ac:dyDescent="0.25">
      <c r="A214" s="5">
        <v>1</v>
      </c>
      <c r="B214" s="6">
        <v>1</v>
      </c>
      <c r="C214" s="6">
        <v>566</v>
      </c>
      <c r="D214" s="6">
        <v>281455</v>
      </c>
      <c r="E214" s="6">
        <v>0</v>
      </c>
      <c r="F214" s="6">
        <v>0</v>
      </c>
      <c r="G214" s="6"/>
      <c r="H214" s="6"/>
      <c r="I214" s="6"/>
      <c r="J214" s="2">
        <v>-6822.86</v>
      </c>
      <c r="K214" s="6"/>
      <c r="L214" s="6"/>
      <c r="M214" s="7">
        <v>43791</v>
      </c>
      <c r="N214" s="6" t="s">
        <v>403</v>
      </c>
      <c r="O214" s="6">
        <v>1</v>
      </c>
      <c r="P214" s="6">
        <v>1</v>
      </c>
      <c r="Q214" s="7">
        <v>43791</v>
      </c>
      <c r="R214" s="6" t="s">
        <v>1128</v>
      </c>
      <c r="S214" s="6" t="s">
        <v>404</v>
      </c>
      <c r="T214" s="8">
        <v>213</v>
      </c>
      <c r="U214" s="9" t="str">
        <f>IFERROR(VLOOKUP(S:S,'[1]Staff List 15-11-19'!B$1:H$65536,7,0),0)</f>
        <v>Staff</v>
      </c>
    </row>
    <row r="215" spans="1:21" x14ac:dyDescent="0.25">
      <c r="A215" s="5">
        <v>1</v>
      </c>
      <c r="B215" s="6">
        <v>1</v>
      </c>
      <c r="C215" s="6">
        <v>566</v>
      </c>
      <c r="D215" s="6">
        <v>281455</v>
      </c>
      <c r="E215" s="6">
        <v>0</v>
      </c>
      <c r="F215" s="6">
        <v>0</v>
      </c>
      <c r="G215" s="6"/>
      <c r="H215" s="6"/>
      <c r="I215" s="6"/>
      <c r="J215" s="2">
        <v>-27877.37</v>
      </c>
      <c r="K215" s="6"/>
      <c r="L215" s="6"/>
      <c r="M215" s="7">
        <v>43791</v>
      </c>
      <c r="N215" s="6" t="s">
        <v>405</v>
      </c>
      <c r="O215" s="6">
        <v>1</v>
      </c>
      <c r="P215" s="6">
        <v>1</v>
      </c>
      <c r="Q215" s="7">
        <v>43791</v>
      </c>
      <c r="R215" s="6" t="s">
        <v>1128</v>
      </c>
      <c r="S215" s="6" t="s">
        <v>406</v>
      </c>
      <c r="T215" s="8">
        <v>214</v>
      </c>
      <c r="U215" s="9" t="str">
        <f>IFERROR(VLOOKUP(S:S,'[1]Staff List 15-11-19'!B$1:H$65536,7,0),0)</f>
        <v>Staff</v>
      </c>
    </row>
    <row r="216" spans="1:21" x14ac:dyDescent="0.25">
      <c r="A216" s="5">
        <v>1</v>
      </c>
      <c r="B216" s="6">
        <v>1</v>
      </c>
      <c r="C216" s="6">
        <v>566</v>
      </c>
      <c r="D216" s="6">
        <v>281455</v>
      </c>
      <c r="E216" s="6">
        <v>0</v>
      </c>
      <c r="F216" s="6">
        <v>0</v>
      </c>
      <c r="G216" s="6"/>
      <c r="H216" s="6"/>
      <c r="I216" s="6"/>
      <c r="J216" s="2">
        <v>-12845.37</v>
      </c>
      <c r="K216" s="6"/>
      <c r="L216" s="6"/>
      <c r="M216" s="7">
        <v>43791</v>
      </c>
      <c r="N216" s="6" t="s">
        <v>407</v>
      </c>
      <c r="O216" s="6">
        <v>1</v>
      </c>
      <c r="P216" s="6">
        <v>1</v>
      </c>
      <c r="Q216" s="7">
        <v>43791</v>
      </c>
      <c r="R216" s="6" t="s">
        <v>1128</v>
      </c>
      <c r="S216" s="6" t="s">
        <v>408</v>
      </c>
      <c r="T216" s="8">
        <v>215</v>
      </c>
      <c r="U216" s="9" t="str">
        <f>IFERROR(VLOOKUP(S:S,'[1]Staff List 15-11-19'!B$1:H$65536,7,0),0)</f>
        <v>Staff</v>
      </c>
    </row>
    <row r="217" spans="1:21" x14ac:dyDescent="0.25">
      <c r="A217" s="5">
        <v>1</v>
      </c>
      <c r="B217" s="6">
        <v>1</v>
      </c>
      <c r="C217" s="6">
        <v>566</v>
      </c>
      <c r="D217" s="6">
        <v>281455</v>
      </c>
      <c r="E217" s="6">
        <v>0</v>
      </c>
      <c r="F217" s="6">
        <v>0</v>
      </c>
      <c r="G217" s="6"/>
      <c r="H217" s="6"/>
      <c r="I217" s="6"/>
      <c r="J217" s="2">
        <v>-6222.26</v>
      </c>
      <c r="K217" s="6"/>
      <c r="L217" s="6"/>
      <c r="M217" s="7">
        <v>43791</v>
      </c>
      <c r="N217" s="6" t="s">
        <v>409</v>
      </c>
      <c r="O217" s="6">
        <v>1</v>
      </c>
      <c r="P217" s="6">
        <v>1</v>
      </c>
      <c r="Q217" s="7">
        <v>43791</v>
      </c>
      <c r="R217" s="6" t="s">
        <v>1128</v>
      </c>
      <c r="S217" s="6" t="s">
        <v>410</v>
      </c>
      <c r="T217" s="8">
        <v>216</v>
      </c>
      <c r="U217" s="9" t="str">
        <f>IFERROR(VLOOKUP(S:S,'[1]Staff List 15-11-19'!B$1:H$65536,7,0),0)</f>
        <v>Staff</v>
      </c>
    </row>
    <row r="218" spans="1:21" x14ac:dyDescent="0.25">
      <c r="A218" s="5">
        <v>1</v>
      </c>
      <c r="B218" s="6">
        <v>1</v>
      </c>
      <c r="C218" s="6">
        <v>566</v>
      </c>
      <c r="D218" s="6">
        <v>281455</v>
      </c>
      <c r="E218" s="6">
        <v>0</v>
      </c>
      <c r="F218" s="6">
        <v>0</v>
      </c>
      <c r="G218" s="6"/>
      <c r="H218" s="6"/>
      <c r="I218" s="6"/>
      <c r="J218" s="2">
        <v>-6222.26</v>
      </c>
      <c r="K218" s="6"/>
      <c r="L218" s="6"/>
      <c r="M218" s="7">
        <v>43791</v>
      </c>
      <c r="N218" s="6" t="s">
        <v>411</v>
      </c>
      <c r="O218" s="6">
        <v>1</v>
      </c>
      <c r="P218" s="6">
        <v>1</v>
      </c>
      <c r="Q218" s="7">
        <v>43791</v>
      </c>
      <c r="R218" s="6" t="s">
        <v>1128</v>
      </c>
      <c r="S218" s="6" t="s">
        <v>412</v>
      </c>
      <c r="T218" s="8">
        <v>217</v>
      </c>
      <c r="U218" s="9" t="str">
        <f>IFERROR(VLOOKUP(S:S,'[1]Staff List 15-11-19'!B$1:H$65536,7,0),0)</f>
        <v>Staff</v>
      </c>
    </row>
    <row r="219" spans="1:21" x14ac:dyDescent="0.25">
      <c r="A219" s="5">
        <v>1</v>
      </c>
      <c r="B219" s="6">
        <v>1</v>
      </c>
      <c r="C219" s="6">
        <v>566</v>
      </c>
      <c r="D219" s="6">
        <v>281455</v>
      </c>
      <c r="E219" s="6">
        <v>0</v>
      </c>
      <c r="F219" s="6">
        <v>0</v>
      </c>
      <c r="G219" s="6"/>
      <c r="H219" s="6"/>
      <c r="I219" s="6"/>
      <c r="J219" s="2">
        <v>-6222.26</v>
      </c>
      <c r="K219" s="6"/>
      <c r="L219" s="6"/>
      <c r="M219" s="7">
        <v>43791</v>
      </c>
      <c r="N219" s="6" t="s">
        <v>413</v>
      </c>
      <c r="O219" s="6">
        <v>1</v>
      </c>
      <c r="P219" s="6">
        <v>1</v>
      </c>
      <c r="Q219" s="7">
        <v>43791</v>
      </c>
      <c r="R219" s="6" t="s">
        <v>1128</v>
      </c>
      <c r="S219" s="6" t="s">
        <v>414</v>
      </c>
      <c r="T219" s="8">
        <v>218</v>
      </c>
      <c r="U219" s="9" t="str">
        <f>IFERROR(VLOOKUP(S:S,'[1]Staff List 15-11-19'!B$1:H$65536,7,0),0)</f>
        <v>Staff</v>
      </c>
    </row>
    <row r="220" spans="1:21" x14ac:dyDescent="0.25">
      <c r="A220" s="5">
        <v>1</v>
      </c>
      <c r="B220" s="6">
        <v>1</v>
      </c>
      <c r="C220" s="6">
        <v>566</v>
      </c>
      <c r="D220" s="6">
        <v>281455</v>
      </c>
      <c r="E220" s="6">
        <v>0</v>
      </c>
      <c r="F220" s="6">
        <v>0</v>
      </c>
      <c r="G220" s="6"/>
      <c r="H220" s="6"/>
      <c r="I220" s="6"/>
      <c r="J220" s="2">
        <v>-6222.26</v>
      </c>
      <c r="K220" s="6"/>
      <c r="L220" s="6"/>
      <c r="M220" s="7">
        <v>43791</v>
      </c>
      <c r="N220" s="6" t="s">
        <v>415</v>
      </c>
      <c r="O220" s="6">
        <v>1</v>
      </c>
      <c r="P220" s="6">
        <v>1</v>
      </c>
      <c r="Q220" s="7">
        <v>43791</v>
      </c>
      <c r="R220" s="6" t="s">
        <v>1128</v>
      </c>
      <c r="S220" s="6" t="s">
        <v>416</v>
      </c>
      <c r="T220" s="8">
        <v>219</v>
      </c>
      <c r="U220" s="9" t="str">
        <f>IFERROR(VLOOKUP(S:S,'[1]Staff List 15-11-19'!B$1:H$65536,7,0),0)</f>
        <v>Staff</v>
      </c>
    </row>
    <row r="221" spans="1:21" x14ac:dyDescent="0.25">
      <c r="A221" s="5">
        <v>1</v>
      </c>
      <c r="B221" s="6">
        <v>1</v>
      </c>
      <c r="C221" s="6">
        <v>566</v>
      </c>
      <c r="D221" s="6">
        <v>281455</v>
      </c>
      <c r="E221" s="6">
        <v>0</v>
      </c>
      <c r="F221" s="6">
        <v>0</v>
      </c>
      <c r="G221" s="6"/>
      <c r="H221" s="6"/>
      <c r="I221" s="6"/>
      <c r="J221" s="2">
        <v>-6513.37</v>
      </c>
      <c r="K221" s="6"/>
      <c r="L221" s="6"/>
      <c r="M221" s="7">
        <v>43791</v>
      </c>
      <c r="N221" s="6" t="s">
        <v>417</v>
      </c>
      <c r="O221" s="6">
        <v>1</v>
      </c>
      <c r="P221" s="6">
        <v>1</v>
      </c>
      <c r="Q221" s="7">
        <v>43791</v>
      </c>
      <c r="R221" s="6" t="s">
        <v>1128</v>
      </c>
      <c r="S221" s="6" t="s">
        <v>418</v>
      </c>
      <c r="T221" s="8">
        <v>220</v>
      </c>
      <c r="U221" s="9" t="str">
        <f>IFERROR(VLOOKUP(S:S,'[1]Staff List 15-11-19'!B$1:H$65536,7,0),0)</f>
        <v>Staff</v>
      </c>
    </row>
    <row r="222" spans="1:21" x14ac:dyDescent="0.25">
      <c r="A222" s="5">
        <v>1</v>
      </c>
      <c r="B222" s="6">
        <v>1</v>
      </c>
      <c r="C222" s="6">
        <v>566</v>
      </c>
      <c r="D222" s="6">
        <v>281455</v>
      </c>
      <c r="E222" s="6">
        <v>0</v>
      </c>
      <c r="F222" s="6">
        <v>0</v>
      </c>
      <c r="G222" s="6"/>
      <c r="H222" s="6"/>
      <c r="I222" s="6"/>
      <c r="J222" s="2">
        <v>-6222.26</v>
      </c>
      <c r="K222" s="6"/>
      <c r="L222" s="6"/>
      <c r="M222" s="7">
        <v>43791</v>
      </c>
      <c r="N222" s="1" t="s">
        <v>419</v>
      </c>
      <c r="O222" s="6">
        <v>1</v>
      </c>
      <c r="P222" s="6">
        <v>1</v>
      </c>
      <c r="Q222" s="7">
        <v>43791</v>
      </c>
      <c r="R222" s="6" t="s">
        <v>1128</v>
      </c>
      <c r="S222" s="1" t="s">
        <v>420</v>
      </c>
      <c r="T222" s="8">
        <v>221</v>
      </c>
      <c r="U222" s="9" t="str">
        <f>IFERROR(VLOOKUP(S:S,'[1]Staff List 15-11-19'!B$1:H$65536,7,0),0)</f>
        <v>Staff</v>
      </c>
    </row>
    <row r="223" spans="1:21" x14ac:dyDescent="0.25">
      <c r="A223" s="5">
        <v>1</v>
      </c>
      <c r="B223" s="6">
        <v>1</v>
      </c>
      <c r="C223" s="6">
        <v>566</v>
      </c>
      <c r="D223" s="6">
        <v>281455</v>
      </c>
      <c r="E223" s="6">
        <v>0</v>
      </c>
      <c r="F223" s="6">
        <v>0</v>
      </c>
      <c r="G223" s="6"/>
      <c r="H223" s="6"/>
      <c r="I223" s="6"/>
      <c r="J223" s="2">
        <v>-12263.19</v>
      </c>
      <c r="K223" s="6"/>
      <c r="L223" s="6"/>
      <c r="M223" s="7">
        <v>43791</v>
      </c>
      <c r="N223" s="6" t="s">
        <v>421</v>
      </c>
      <c r="O223" s="6">
        <v>1</v>
      </c>
      <c r="P223" s="6">
        <v>1</v>
      </c>
      <c r="Q223" s="7">
        <v>43791</v>
      </c>
      <c r="R223" s="6" t="s">
        <v>1128</v>
      </c>
      <c r="S223" s="6" t="s">
        <v>422</v>
      </c>
      <c r="T223" s="8">
        <v>222</v>
      </c>
      <c r="U223" s="9" t="str">
        <f>IFERROR(VLOOKUP(S:S,'[1]Staff List 15-11-19'!B$1:H$65536,7,0),0)</f>
        <v>Staff</v>
      </c>
    </row>
    <row r="224" spans="1:21" x14ac:dyDescent="0.25">
      <c r="A224" s="5">
        <v>1</v>
      </c>
      <c r="B224" s="6">
        <v>1</v>
      </c>
      <c r="C224" s="6">
        <v>566</v>
      </c>
      <c r="D224" s="6">
        <v>281455</v>
      </c>
      <c r="E224" s="6">
        <v>0</v>
      </c>
      <c r="F224" s="6">
        <v>0</v>
      </c>
      <c r="G224" s="6"/>
      <c r="H224" s="6"/>
      <c r="I224" s="6"/>
      <c r="J224" s="2">
        <v>-5600.03</v>
      </c>
      <c r="K224" s="6"/>
      <c r="L224" s="6"/>
      <c r="M224" s="7">
        <v>43791</v>
      </c>
      <c r="N224" s="6" t="s">
        <v>423</v>
      </c>
      <c r="O224" s="6">
        <v>1</v>
      </c>
      <c r="P224" s="6">
        <v>1</v>
      </c>
      <c r="Q224" s="7">
        <v>43791</v>
      </c>
      <c r="R224" s="6" t="s">
        <v>1128</v>
      </c>
      <c r="S224" s="6" t="s">
        <v>424</v>
      </c>
      <c r="T224" s="8">
        <v>223</v>
      </c>
      <c r="U224" s="9" t="str">
        <f>IFERROR(VLOOKUP(S:S,'[1]Staff List 15-11-19'!B$1:H$65536,7,0),0)</f>
        <v>Staff</v>
      </c>
    </row>
    <row r="225" spans="1:21" x14ac:dyDescent="0.25">
      <c r="A225" s="5">
        <v>1</v>
      </c>
      <c r="B225" s="6">
        <v>1</v>
      </c>
      <c r="C225" s="6">
        <v>566</v>
      </c>
      <c r="D225" s="6">
        <v>281455</v>
      </c>
      <c r="E225" s="6">
        <v>0</v>
      </c>
      <c r="F225" s="6">
        <v>0</v>
      </c>
      <c r="G225" s="6"/>
      <c r="H225" s="6"/>
      <c r="I225" s="6"/>
      <c r="J225" s="2">
        <v>-12263.19</v>
      </c>
      <c r="K225" s="6"/>
      <c r="L225" s="6"/>
      <c r="M225" s="7">
        <v>43791</v>
      </c>
      <c r="N225" s="6" t="s">
        <v>425</v>
      </c>
      <c r="O225" s="6">
        <v>1</v>
      </c>
      <c r="P225" s="6">
        <v>1</v>
      </c>
      <c r="Q225" s="7">
        <v>43791</v>
      </c>
      <c r="R225" s="6" t="s">
        <v>1128</v>
      </c>
      <c r="S225" s="6" t="s">
        <v>426</v>
      </c>
      <c r="T225" s="8">
        <v>224</v>
      </c>
      <c r="U225" s="9" t="str">
        <f>IFERROR(VLOOKUP(S:S,'[1]Staff List 15-11-19'!B$1:H$65536,7,0),0)</f>
        <v>Staff</v>
      </c>
    </row>
    <row r="226" spans="1:21" x14ac:dyDescent="0.25">
      <c r="A226" s="11">
        <v>1</v>
      </c>
      <c r="B226" s="12">
        <v>17</v>
      </c>
      <c r="C226" s="12">
        <v>566</v>
      </c>
      <c r="D226" s="12">
        <v>505101</v>
      </c>
      <c r="E226" s="13">
        <v>0</v>
      </c>
      <c r="F226" s="12">
        <v>0</v>
      </c>
      <c r="G226" s="12"/>
      <c r="H226" s="12"/>
      <c r="I226" s="12"/>
      <c r="J226" s="14">
        <v>115296.68</v>
      </c>
      <c r="K226" s="12"/>
      <c r="L226" s="12"/>
      <c r="M226" s="7">
        <v>43791</v>
      </c>
      <c r="N226" s="12" t="str">
        <f>R226</f>
        <v>November 23 2019 Total  Earning = BAUCHI BRANCH</v>
      </c>
      <c r="O226" s="12">
        <v>1</v>
      </c>
      <c r="P226" s="6">
        <v>1</v>
      </c>
      <c r="Q226" s="7">
        <v>43791</v>
      </c>
      <c r="R226" s="12" t="s">
        <v>427</v>
      </c>
      <c r="S226" s="12"/>
      <c r="T226" s="8">
        <v>225</v>
      </c>
      <c r="U226" s="9">
        <f>IFERROR(VLOOKUP(S:S,'[1]Staff List 15-11-19'!B$1:H$65536,7,0),0)</f>
        <v>0</v>
      </c>
    </row>
    <row r="227" spans="1:21" x14ac:dyDescent="0.25">
      <c r="A227" s="5">
        <v>1</v>
      </c>
      <c r="B227" s="6">
        <v>1</v>
      </c>
      <c r="C227" s="6">
        <v>566</v>
      </c>
      <c r="D227" s="6">
        <v>281455</v>
      </c>
      <c r="E227" s="6">
        <v>0</v>
      </c>
      <c r="F227" s="6">
        <v>0</v>
      </c>
      <c r="G227" s="6"/>
      <c r="H227" s="6"/>
      <c r="I227" s="6"/>
      <c r="J227" s="2">
        <v>-23076.98</v>
      </c>
      <c r="K227" s="6"/>
      <c r="L227" s="6"/>
      <c r="M227" s="7">
        <v>43791</v>
      </c>
      <c r="N227" s="6" t="s">
        <v>428</v>
      </c>
      <c r="O227" s="6">
        <v>1</v>
      </c>
      <c r="P227" s="6">
        <v>1</v>
      </c>
      <c r="Q227" s="7">
        <v>43791</v>
      </c>
      <c r="R227" s="6" t="s">
        <v>1128</v>
      </c>
      <c r="S227" s="6" t="s">
        <v>429</v>
      </c>
      <c r="T227" s="8">
        <v>226</v>
      </c>
      <c r="U227" s="9" t="str">
        <f>IFERROR(VLOOKUP(S:S,'[1]Staff List 15-11-19'!B$1:H$65536,7,0),0)</f>
        <v>Staff</v>
      </c>
    </row>
    <row r="228" spans="1:21" x14ac:dyDescent="0.25">
      <c r="A228" s="5">
        <v>1</v>
      </c>
      <c r="B228" s="6">
        <v>1</v>
      </c>
      <c r="C228" s="6">
        <v>566</v>
      </c>
      <c r="D228" s="6">
        <v>281455</v>
      </c>
      <c r="E228" s="6">
        <v>0</v>
      </c>
      <c r="F228" s="6">
        <v>0</v>
      </c>
      <c r="G228" s="6"/>
      <c r="H228" s="6"/>
      <c r="I228" s="6"/>
      <c r="J228" s="2">
        <v>-22045.31</v>
      </c>
      <c r="K228" s="6"/>
      <c r="L228" s="6"/>
      <c r="M228" s="7">
        <v>43791</v>
      </c>
      <c r="N228" s="6" t="s">
        <v>430</v>
      </c>
      <c r="O228" s="6">
        <v>1</v>
      </c>
      <c r="P228" s="6">
        <v>1</v>
      </c>
      <c r="Q228" s="7">
        <v>43791</v>
      </c>
      <c r="R228" s="6" t="s">
        <v>1128</v>
      </c>
      <c r="S228" s="6" t="s">
        <v>431</v>
      </c>
      <c r="T228" s="8">
        <v>227</v>
      </c>
      <c r="U228" s="9" t="str">
        <f>IFERROR(VLOOKUP(S:S,'[1]Staff List 15-11-19'!B$1:H$65536,7,0),0)</f>
        <v>Staff</v>
      </c>
    </row>
    <row r="229" spans="1:21" x14ac:dyDescent="0.25">
      <c r="A229" s="5">
        <v>1</v>
      </c>
      <c r="B229" s="6">
        <v>1</v>
      </c>
      <c r="C229" s="6">
        <v>566</v>
      </c>
      <c r="D229" s="6">
        <v>281455</v>
      </c>
      <c r="E229" s="6">
        <v>0</v>
      </c>
      <c r="F229" s="6">
        <v>0</v>
      </c>
      <c r="G229" s="6"/>
      <c r="H229" s="6"/>
      <c r="I229" s="6"/>
      <c r="J229" s="2">
        <v>-22231.27</v>
      </c>
      <c r="K229" s="6"/>
      <c r="L229" s="6"/>
      <c r="M229" s="7">
        <v>43791</v>
      </c>
      <c r="N229" s="6" t="s">
        <v>432</v>
      </c>
      <c r="O229" s="6">
        <v>1</v>
      </c>
      <c r="P229" s="6">
        <v>1</v>
      </c>
      <c r="Q229" s="7">
        <v>43791</v>
      </c>
      <c r="R229" s="6" t="s">
        <v>1128</v>
      </c>
      <c r="S229" s="6" t="s">
        <v>433</v>
      </c>
      <c r="T229" s="8">
        <v>228</v>
      </c>
      <c r="U229" s="9" t="str">
        <f>IFERROR(VLOOKUP(S:S,'[1]Staff List 15-11-19'!B$1:H$65536,7,0),0)</f>
        <v>Staff</v>
      </c>
    </row>
    <row r="230" spans="1:21" x14ac:dyDescent="0.25">
      <c r="A230" s="5">
        <v>1</v>
      </c>
      <c r="B230" s="6">
        <v>1</v>
      </c>
      <c r="C230" s="6">
        <v>566</v>
      </c>
      <c r="D230" s="6">
        <v>281455</v>
      </c>
      <c r="E230" s="6">
        <v>0</v>
      </c>
      <c r="F230" s="6">
        <v>0</v>
      </c>
      <c r="G230" s="17"/>
      <c r="H230" s="17"/>
      <c r="I230" s="17"/>
      <c r="J230" s="2">
        <v>-19168.689999999999</v>
      </c>
      <c r="K230" s="17"/>
      <c r="L230" s="17"/>
      <c r="M230" s="7">
        <v>43791</v>
      </c>
      <c r="N230" s="17" t="s">
        <v>434</v>
      </c>
      <c r="O230" s="17">
        <v>1</v>
      </c>
      <c r="P230" s="6">
        <v>1</v>
      </c>
      <c r="Q230" s="7">
        <v>43791</v>
      </c>
      <c r="R230" s="17" t="s">
        <v>1128</v>
      </c>
      <c r="S230" s="17" t="s">
        <v>435</v>
      </c>
      <c r="T230" s="8">
        <v>229</v>
      </c>
      <c r="U230" s="9" t="str">
        <f>IFERROR(VLOOKUP(S:S,'[1]Staff List 15-11-19'!B$1:H$65536,7,0),0)</f>
        <v>Staff</v>
      </c>
    </row>
    <row r="231" spans="1:21" x14ac:dyDescent="0.25">
      <c r="A231" s="5">
        <v>1</v>
      </c>
      <c r="B231" s="6">
        <v>1</v>
      </c>
      <c r="C231" s="6">
        <v>566</v>
      </c>
      <c r="D231" s="6">
        <v>281455</v>
      </c>
      <c r="E231" s="6">
        <v>0</v>
      </c>
      <c r="F231" s="6">
        <v>0</v>
      </c>
      <c r="G231" s="6"/>
      <c r="H231" s="6"/>
      <c r="I231" s="6"/>
      <c r="J231" s="2">
        <v>-21074.9</v>
      </c>
      <c r="K231" s="6"/>
      <c r="L231" s="6"/>
      <c r="M231" s="7">
        <v>43791</v>
      </c>
      <c r="N231" s="6" t="s">
        <v>436</v>
      </c>
      <c r="O231" s="6">
        <v>1</v>
      </c>
      <c r="P231" s="6">
        <v>1</v>
      </c>
      <c r="Q231" s="7">
        <v>43791</v>
      </c>
      <c r="R231" s="6" t="s">
        <v>1128</v>
      </c>
      <c r="S231" s="6" t="s">
        <v>437</v>
      </c>
      <c r="T231" s="8">
        <v>230</v>
      </c>
      <c r="U231" s="9" t="str">
        <f>IFERROR(VLOOKUP(S:S,'[1]Staff List 15-11-19'!B$1:H$65536,7,0),0)</f>
        <v>Staff</v>
      </c>
    </row>
    <row r="232" spans="1:21" x14ac:dyDescent="0.25">
      <c r="A232" s="11">
        <v>1</v>
      </c>
      <c r="B232" s="12">
        <v>1</v>
      </c>
      <c r="C232" s="12">
        <v>566</v>
      </c>
      <c r="D232" s="12">
        <v>505110</v>
      </c>
      <c r="E232" s="13">
        <v>0</v>
      </c>
      <c r="F232" s="12">
        <v>0</v>
      </c>
      <c r="G232" s="12"/>
      <c r="H232" s="12"/>
      <c r="I232" s="12"/>
      <c r="J232" s="14">
        <v>107597.15</v>
      </c>
      <c r="K232" s="12"/>
      <c r="L232" s="12"/>
      <c r="M232" s="7">
        <v>43791</v>
      </c>
      <c r="N232" s="12" t="str">
        <f>R232</f>
        <v>November 23 2019 Total  Earning = CLUSTER COMPLIANCE</v>
      </c>
      <c r="O232" s="12">
        <v>1</v>
      </c>
      <c r="P232" s="6">
        <v>1</v>
      </c>
      <c r="Q232" s="7">
        <v>43791</v>
      </c>
      <c r="R232" s="12" t="s">
        <v>438</v>
      </c>
      <c r="S232" s="12"/>
      <c r="T232" s="8">
        <v>231</v>
      </c>
      <c r="U232" s="9">
        <f>IFERROR(VLOOKUP(S:S,'[1]Staff List 15-11-19'!B$1:H$65536,7,0),0)</f>
        <v>0</v>
      </c>
    </row>
    <row r="233" spans="1:21" x14ac:dyDescent="0.25">
      <c r="A233" s="5">
        <v>1</v>
      </c>
      <c r="B233" s="6">
        <v>1</v>
      </c>
      <c r="C233" s="6">
        <v>566</v>
      </c>
      <c r="D233" s="6">
        <v>281455</v>
      </c>
      <c r="E233" s="6">
        <v>0</v>
      </c>
      <c r="F233" s="6">
        <v>0</v>
      </c>
      <c r="G233" s="6"/>
      <c r="H233" s="6"/>
      <c r="I233" s="6"/>
      <c r="J233" s="2">
        <v>-8030.72</v>
      </c>
      <c r="K233" s="6"/>
      <c r="L233" s="6"/>
      <c r="M233" s="7">
        <v>43791</v>
      </c>
      <c r="N233" s="6" t="s">
        <v>439</v>
      </c>
      <c r="O233" s="6">
        <v>1</v>
      </c>
      <c r="P233" s="6">
        <v>1</v>
      </c>
      <c r="Q233" s="7">
        <v>43791</v>
      </c>
      <c r="R233" s="6" t="s">
        <v>1128</v>
      </c>
      <c r="S233" s="6" t="s">
        <v>440</v>
      </c>
      <c r="T233" s="8">
        <v>232</v>
      </c>
      <c r="U233" s="9" t="str">
        <f>IFERROR(VLOOKUP(S:S,'[1]Staff List 15-11-19'!B$1:H$65536,7,0),0)</f>
        <v>Staff</v>
      </c>
    </row>
    <row r="234" spans="1:21" x14ac:dyDescent="0.25">
      <c r="A234" s="5">
        <v>1</v>
      </c>
      <c r="B234" s="6">
        <v>1</v>
      </c>
      <c r="C234" s="6">
        <v>566</v>
      </c>
      <c r="D234" s="6">
        <v>281455</v>
      </c>
      <c r="E234" s="6">
        <v>0</v>
      </c>
      <c r="F234" s="6">
        <v>0</v>
      </c>
      <c r="G234" s="6"/>
      <c r="H234" s="6"/>
      <c r="I234" s="6"/>
      <c r="J234" s="2">
        <v>-8030.72</v>
      </c>
      <c r="K234" s="6"/>
      <c r="L234" s="6"/>
      <c r="M234" s="7">
        <v>43791</v>
      </c>
      <c r="N234" s="6" t="s">
        <v>441</v>
      </c>
      <c r="O234" s="6">
        <v>1</v>
      </c>
      <c r="P234" s="6">
        <v>1</v>
      </c>
      <c r="Q234" s="7">
        <v>43791</v>
      </c>
      <c r="R234" s="6" t="s">
        <v>1128</v>
      </c>
      <c r="S234" s="6" t="s">
        <v>442</v>
      </c>
      <c r="T234" s="8">
        <v>233</v>
      </c>
      <c r="U234" s="9" t="str">
        <f>IFERROR(VLOOKUP(S:S,'[1]Staff List 15-11-19'!B$1:H$65536,7,0),0)</f>
        <v>Staff</v>
      </c>
    </row>
    <row r="235" spans="1:21" x14ac:dyDescent="0.25">
      <c r="A235" s="5">
        <v>1</v>
      </c>
      <c r="B235" s="6">
        <v>1</v>
      </c>
      <c r="C235" s="6">
        <v>566</v>
      </c>
      <c r="D235" s="6">
        <v>281455</v>
      </c>
      <c r="E235" s="6">
        <v>0</v>
      </c>
      <c r="F235" s="6">
        <v>0</v>
      </c>
      <c r="G235" s="6"/>
      <c r="H235" s="6"/>
      <c r="I235" s="6"/>
      <c r="J235" s="2">
        <v>-19168.689999999999</v>
      </c>
      <c r="K235" s="6"/>
      <c r="L235" s="6"/>
      <c r="M235" s="7">
        <v>43791</v>
      </c>
      <c r="N235" s="6" t="s">
        <v>443</v>
      </c>
      <c r="O235" s="6">
        <v>1</v>
      </c>
      <c r="P235" s="6">
        <v>1</v>
      </c>
      <c r="Q235" s="7">
        <v>43791</v>
      </c>
      <c r="R235" s="6" t="s">
        <v>1128</v>
      </c>
      <c r="S235" s="6" t="s">
        <v>444</v>
      </c>
      <c r="T235" s="8">
        <v>234</v>
      </c>
      <c r="U235" s="9" t="str">
        <f>IFERROR(VLOOKUP(S:S,'[1]Staff List 15-11-19'!B$1:H$65536,7,0),0)</f>
        <v>Staff</v>
      </c>
    </row>
    <row r="236" spans="1:21" x14ac:dyDescent="0.25">
      <c r="A236" s="5">
        <v>1</v>
      </c>
      <c r="B236" s="6">
        <v>1</v>
      </c>
      <c r="C236" s="6">
        <v>566</v>
      </c>
      <c r="D236" s="6">
        <v>281455</v>
      </c>
      <c r="E236" s="6">
        <v>0</v>
      </c>
      <c r="F236" s="6">
        <v>0</v>
      </c>
      <c r="G236" s="6"/>
      <c r="H236" s="6"/>
      <c r="I236" s="6"/>
      <c r="J236" s="2">
        <v>-5708.8</v>
      </c>
      <c r="K236" s="6"/>
      <c r="L236" s="6"/>
      <c r="M236" s="7">
        <v>43791</v>
      </c>
      <c r="N236" s="6" t="s">
        <v>445</v>
      </c>
      <c r="O236" s="6">
        <v>1</v>
      </c>
      <c r="P236" s="6">
        <v>1</v>
      </c>
      <c r="Q236" s="7">
        <v>43791</v>
      </c>
      <c r="R236" s="6" t="s">
        <v>1128</v>
      </c>
      <c r="S236" s="6" t="s">
        <v>446</v>
      </c>
      <c r="T236" s="8">
        <v>235</v>
      </c>
      <c r="U236" s="9" t="str">
        <f>IFERROR(VLOOKUP(S:S,'[1]Staff List 15-11-19'!B$1:H$65536,7,0),0)</f>
        <v>Staff</v>
      </c>
    </row>
    <row r="237" spans="1:21" x14ac:dyDescent="0.25">
      <c r="A237" s="5">
        <v>1</v>
      </c>
      <c r="B237" s="6">
        <v>1</v>
      </c>
      <c r="C237" s="6">
        <v>566</v>
      </c>
      <c r="D237" s="6">
        <v>281455</v>
      </c>
      <c r="E237" s="6">
        <v>0</v>
      </c>
      <c r="F237" s="6">
        <v>0</v>
      </c>
      <c r="G237" s="6"/>
      <c r="H237" s="6"/>
      <c r="I237" s="6"/>
      <c r="J237" s="2">
        <v>-6222.26</v>
      </c>
      <c r="K237" s="6"/>
      <c r="L237" s="6"/>
      <c r="M237" s="7">
        <v>43791</v>
      </c>
      <c r="N237" s="6" t="s">
        <v>447</v>
      </c>
      <c r="O237" s="6">
        <v>1</v>
      </c>
      <c r="P237" s="6">
        <v>1</v>
      </c>
      <c r="Q237" s="7">
        <v>43791</v>
      </c>
      <c r="R237" s="6" t="s">
        <v>1128</v>
      </c>
      <c r="S237" s="6" t="s">
        <v>448</v>
      </c>
      <c r="T237" s="8">
        <v>236</v>
      </c>
      <c r="U237" s="9" t="str">
        <f>IFERROR(VLOOKUP(S:S,'[1]Staff List 15-11-19'!B$1:H$65536,7,0),0)</f>
        <v>Staff</v>
      </c>
    </row>
    <row r="238" spans="1:21" x14ac:dyDescent="0.25">
      <c r="A238" s="5">
        <v>1</v>
      </c>
      <c r="B238" s="6">
        <v>1</v>
      </c>
      <c r="C238" s="6">
        <v>566</v>
      </c>
      <c r="D238" s="6">
        <v>281455</v>
      </c>
      <c r="E238" s="6">
        <v>0</v>
      </c>
      <c r="F238" s="6">
        <v>0</v>
      </c>
      <c r="G238" s="17"/>
      <c r="H238" s="17"/>
      <c r="I238" s="17"/>
      <c r="J238" s="2">
        <v>-6822.86</v>
      </c>
      <c r="K238" s="17"/>
      <c r="L238" s="17"/>
      <c r="M238" s="7">
        <v>43791</v>
      </c>
      <c r="N238" s="17" t="s">
        <v>449</v>
      </c>
      <c r="O238" s="17">
        <v>1</v>
      </c>
      <c r="P238" s="6">
        <v>1</v>
      </c>
      <c r="Q238" s="7">
        <v>43791</v>
      </c>
      <c r="R238" s="17" t="s">
        <v>1128</v>
      </c>
      <c r="S238" s="17" t="s">
        <v>450</v>
      </c>
      <c r="T238" s="8">
        <v>237</v>
      </c>
      <c r="U238" s="9" t="str">
        <f>IFERROR(VLOOKUP(S:S,'[1]Staff List 15-11-19'!B$1:H$65536,7,0),0)</f>
        <v>Staff</v>
      </c>
    </row>
    <row r="239" spans="1:21" s="10" customFormat="1" x14ac:dyDescent="0.25">
      <c r="A239" s="5">
        <v>1</v>
      </c>
      <c r="B239" s="6">
        <v>1</v>
      </c>
      <c r="C239" s="6">
        <v>566</v>
      </c>
      <c r="D239" s="6">
        <v>281455</v>
      </c>
      <c r="E239" s="6">
        <v>0</v>
      </c>
      <c r="F239" s="6">
        <v>0</v>
      </c>
      <c r="G239" s="6"/>
      <c r="H239" s="6"/>
      <c r="I239" s="6"/>
      <c r="J239" s="2">
        <v>-8816.15</v>
      </c>
      <c r="K239" s="6"/>
      <c r="L239" s="6"/>
      <c r="M239" s="7">
        <v>43791</v>
      </c>
      <c r="N239" s="6" t="s">
        <v>451</v>
      </c>
      <c r="O239" s="6">
        <v>1</v>
      </c>
      <c r="P239" s="6">
        <v>1</v>
      </c>
      <c r="Q239" s="7">
        <v>43791</v>
      </c>
      <c r="R239" s="6" t="s">
        <v>1128</v>
      </c>
      <c r="S239" s="6" t="s">
        <v>452</v>
      </c>
      <c r="T239" s="8">
        <v>238</v>
      </c>
      <c r="U239" s="9" t="str">
        <f>IFERROR(VLOOKUP(S:S,'[1]Staff List 15-11-19'!B$1:H$65536,7,0),0)</f>
        <v>Staff</v>
      </c>
    </row>
    <row r="240" spans="1:21" s="10" customFormat="1" x14ac:dyDescent="0.25">
      <c r="A240" s="5">
        <v>1</v>
      </c>
      <c r="B240" s="6">
        <v>1</v>
      </c>
      <c r="C240" s="6">
        <v>566</v>
      </c>
      <c r="D240" s="6">
        <v>281455</v>
      </c>
      <c r="E240" s="6">
        <v>0</v>
      </c>
      <c r="F240" s="6">
        <v>0</v>
      </c>
      <c r="G240" s="6"/>
      <c r="H240" s="6"/>
      <c r="I240" s="6"/>
      <c r="J240" s="2">
        <v>-34143.660000000003</v>
      </c>
      <c r="K240" s="6"/>
      <c r="L240" s="6"/>
      <c r="M240" s="7">
        <v>43791</v>
      </c>
      <c r="N240" s="6" t="s">
        <v>453</v>
      </c>
      <c r="O240" s="6">
        <v>1</v>
      </c>
      <c r="P240" s="6">
        <v>1</v>
      </c>
      <c r="Q240" s="7">
        <v>43791</v>
      </c>
      <c r="R240" s="6" t="s">
        <v>1128</v>
      </c>
      <c r="S240" s="6" t="s">
        <v>454</v>
      </c>
      <c r="T240" s="8">
        <v>239</v>
      </c>
      <c r="U240" s="9" t="str">
        <f>IFERROR(VLOOKUP(S:S,'[1]Staff List 15-11-19'!B$1:H$65536,7,0),0)</f>
        <v>Staff</v>
      </c>
    </row>
    <row r="241" spans="1:21" x14ac:dyDescent="0.25">
      <c r="A241" s="5">
        <v>1</v>
      </c>
      <c r="B241" s="6">
        <v>1</v>
      </c>
      <c r="C241" s="6">
        <v>566</v>
      </c>
      <c r="D241" s="6">
        <v>281455</v>
      </c>
      <c r="E241" s="6">
        <v>0</v>
      </c>
      <c r="F241" s="6">
        <v>0</v>
      </c>
      <c r="G241" s="6"/>
      <c r="H241" s="6"/>
      <c r="I241" s="6"/>
      <c r="J241" s="2">
        <v>-8816.15</v>
      </c>
      <c r="K241" s="6"/>
      <c r="L241" s="6"/>
      <c r="M241" s="7">
        <v>43791</v>
      </c>
      <c r="N241" s="6" t="s">
        <v>455</v>
      </c>
      <c r="O241" s="6">
        <v>1</v>
      </c>
      <c r="P241" s="6">
        <v>1</v>
      </c>
      <c r="Q241" s="7">
        <v>43791</v>
      </c>
      <c r="R241" s="6" t="s">
        <v>1128</v>
      </c>
      <c r="S241" s="6" t="s">
        <v>456</v>
      </c>
      <c r="T241" s="8">
        <v>240</v>
      </c>
      <c r="U241" s="9" t="str">
        <f>IFERROR(VLOOKUP(S:S,'[1]Staff List 15-11-19'!B$1:H$65536,7,0),0)</f>
        <v>Staff</v>
      </c>
    </row>
    <row r="242" spans="1:21" x14ac:dyDescent="0.25">
      <c r="A242" s="11">
        <v>1</v>
      </c>
      <c r="B242" s="12">
        <v>5</v>
      </c>
      <c r="C242" s="12">
        <v>566</v>
      </c>
      <c r="D242" s="12">
        <v>505101</v>
      </c>
      <c r="E242" s="13">
        <v>0</v>
      </c>
      <c r="F242" s="12">
        <v>0</v>
      </c>
      <c r="G242" s="12"/>
      <c r="H242" s="12"/>
      <c r="I242" s="12"/>
      <c r="J242" s="14">
        <v>105760.01000000001</v>
      </c>
      <c r="K242" s="12"/>
      <c r="L242" s="12"/>
      <c r="M242" s="7">
        <v>43791</v>
      </c>
      <c r="N242" s="12" t="str">
        <f>R242</f>
        <v>November 23 2019 Total  Earning = GOMBE BRANCH</v>
      </c>
      <c r="O242" s="12">
        <v>1</v>
      </c>
      <c r="P242" s="6">
        <v>1</v>
      </c>
      <c r="Q242" s="7">
        <v>43791</v>
      </c>
      <c r="R242" s="12" t="s">
        <v>457</v>
      </c>
      <c r="S242" s="12"/>
      <c r="T242" s="8">
        <v>241</v>
      </c>
      <c r="U242" s="9">
        <f>IFERROR(VLOOKUP(S:S,'[1]Staff List 15-11-19'!B$1:H$65536,7,0),0)</f>
        <v>0</v>
      </c>
    </row>
    <row r="243" spans="1:21" x14ac:dyDescent="0.25">
      <c r="A243" s="5">
        <v>1</v>
      </c>
      <c r="B243" s="6">
        <v>1</v>
      </c>
      <c r="C243" s="6">
        <v>566</v>
      </c>
      <c r="D243" s="6">
        <v>281455</v>
      </c>
      <c r="E243" s="6">
        <v>0</v>
      </c>
      <c r="F243" s="6">
        <v>0</v>
      </c>
      <c r="G243" s="6"/>
      <c r="H243" s="6"/>
      <c r="I243" s="6"/>
      <c r="J243" s="2">
        <v>-6822.86</v>
      </c>
      <c r="K243" s="6"/>
      <c r="L243" s="6"/>
      <c r="M243" s="7">
        <v>43791</v>
      </c>
      <c r="N243" s="6" t="s">
        <v>458</v>
      </c>
      <c r="O243" s="6">
        <v>1</v>
      </c>
      <c r="P243" s="6">
        <v>1</v>
      </c>
      <c r="Q243" s="7">
        <v>43791</v>
      </c>
      <c r="R243" s="6" t="s">
        <v>1128</v>
      </c>
      <c r="S243" s="6" t="s">
        <v>459</v>
      </c>
      <c r="T243" s="8">
        <v>242</v>
      </c>
      <c r="U243" s="9" t="str">
        <f>IFERROR(VLOOKUP(S:S,'[1]Staff List 15-11-19'!B$1:H$65536,7,0),0)</f>
        <v>Staff</v>
      </c>
    </row>
    <row r="244" spans="1:21" x14ac:dyDescent="0.25">
      <c r="A244" s="5">
        <v>1</v>
      </c>
      <c r="B244" s="6">
        <v>1</v>
      </c>
      <c r="C244" s="6">
        <v>566</v>
      </c>
      <c r="D244" s="6">
        <v>281455</v>
      </c>
      <c r="E244" s="6">
        <v>0</v>
      </c>
      <c r="F244" s="6">
        <v>0</v>
      </c>
      <c r="G244" s="6"/>
      <c r="H244" s="6"/>
      <c r="I244" s="6"/>
      <c r="J244" s="2">
        <v>-12263.19</v>
      </c>
      <c r="K244" s="6"/>
      <c r="L244" s="6"/>
      <c r="M244" s="7">
        <v>43791</v>
      </c>
      <c r="N244" s="6" t="s">
        <v>460</v>
      </c>
      <c r="O244" s="6">
        <v>1</v>
      </c>
      <c r="P244" s="6">
        <v>1</v>
      </c>
      <c r="Q244" s="7">
        <v>43791</v>
      </c>
      <c r="R244" s="6" t="s">
        <v>1128</v>
      </c>
      <c r="S244" s="6" t="s">
        <v>461</v>
      </c>
      <c r="T244" s="8">
        <v>243</v>
      </c>
      <c r="U244" s="9" t="str">
        <f>IFERROR(VLOOKUP(S:S,'[1]Staff List 15-11-19'!B$1:H$65536,7,0),0)</f>
        <v>Staff</v>
      </c>
    </row>
    <row r="245" spans="1:21" x14ac:dyDescent="0.25">
      <c r="A245" s="5">
        <v>1</v>
      </c>
      <c r="B245" s="6">
        <v>1</v>
      </c>
      <c r="C245" s="6">
        <v>566</v>
      </c>
      <c r="D245" s="6">
        <v>281455</v>
      </c>
      <c r="E245" s="6">
        <v>0</v>
      </c>
      <c r="F245" s="6">
        <v>0</v>
      </c>
      <c r="G245" s="6"/>
      <c r="H245" s="6"/>
      <c r="I245" s="6"/>
      <c r="J245" s="2">
        <v>-8411.42</v>
      </c>
      <c r="K245" s="6"/>
      <c r="L245" s="6"/>
      <c r="M245" s="7">
        <v>43791</v>
      </c>
      <c r="N245" s="6" t="s">
        <v>462</v>
      </c>
      <c r="O245" s="6">
        <v>1</v>
      </c>
      <c r="P245" s="6">
        <v>1</v>
      </c>
      <c r="Q245" s="7">
        <v>43791</v>
      </c>
      <c r="R245" s="6" t="s">
        <v>1128</v>
      </c>
      <c r="S245" s="6" t="s">
        <v>463</v>
      </c>
      <c r="T245" s="8">
        <v>244</v>
      </c>
      <c r="U245" s="9" t="str">
        <f>IFERROR(VLOOKUP(S:S,'[1]Staff List 15-11-19'!B$1:H$65536,7,0),0)</f>
        <v>Staff</v>
      </c>
    </row>
    <row r="246" spans="1:21" x14ac:dyDescent="0.25">
      <c r="A246" s="5">
        <v>1</v>
      </c>
      <c r="B246" s="6">
        <v>1</v>
      </c>
      <c r="C246" s="6">
        <v>566</v>
      </c>
      <c r="D246" s="6">
        <v>281455</v>
      </c>
      <c r="E246" s="6">
        <v>0</v>
      </c>
      <c r="F246" s="6">
        <v>0</v>
      </c>
      <c r="G246" s="6"/>
      <c r="H246" s="6"/>
      <c r="I246" s="6"/>
      <c r="J246" s="2">
        <v>-8411.42</v>
      </c>
      <c r="K246" s="6"/>
      <c r="L246" s="6"/>
      <c r="M246" s="7">
        <v>43791</v>
      </c>
      <c r="N246" s="6" t="s">
        <v>464</v>
      </c>
      <c r="O246" s="6">
        <v>1</v>
      </c>
      <c r="P246" s="6">
        <v>1</v>
      </c>
      <c r="Q246" s="7">
        <v>43791</v>
      </c>
      <c r="R246" s="6" t="s">
        <v>1128</v>
      </c>
      <c r="S246" s="6" t="s">
        <v>465</v>
      </c>
      <c r="T246" s="8">
        <v>245</v>
      </c>
      <c r="U246" s="9" t="str">
        <f>IFERROR(VLOOKUP(S:S,'[1]Staff List 15-11-19'!B$1:H$65536,7,0),0)</f>
        <v>Staff</v>
      </c>
    </row>
    <row r="247" spans="1:21" x14ac:dyDescent="0.25">
      <c r="A247" s="5">
        <v>1</v>
      </c>
      <c r="B247" s="6">
        <v>1</v>
      </c>
      <c r="C247" s="6">
        <v>566</v>
      </c>
      <c r="D247" s="6">
        <v>281455</v>
      </c>
      <c r="E247" s="6">
        <v>0</v>
      </c>
      <c r="F247" s="6">
        <v>0</v>
      </c>
      <c r="G247" s="6"/>
      <c r="H247" s="6"/>
      <c r="I247" s="6"/>
      <c r="J247" s="2">
        <v>-18274.91</v>
      </c>
      <c r="K247" s="6"/>
      <c r="L247" s="6"/>
      <c r="M247" s="7">
        <v>43791</v>
      </c>
      <c r="N247" s="6" t="s">
        <v>466</v>
      </c>
      <c r="O247" s="6">
        <v>1</v>
      </c>
      <c r="P247" s="6">
        <v>1</v>
      </c>
      <c r="Q247" s="7">
        <v>43791</v>
      </c>
      <c r="R247" s="6" t="s">
        <v>1128</v>
      </c>
      <c r="S247" s="6" t="s">
        <v>467</v>
      </c>
      <c r="T247" s="8">
        <v>246</v>
      </c>
      <c r="U247" s="9" t="str">
        <f>IFERROR(VLOOKUP(S:S,'[1]Staff List 15-11-19'!B$1:H$65536,7,0),0)</f>
        <v>Staff</v>
      </c>
    </row>
    <row r="248" spans="1:21" x14ac:dyDescent="0.25">
      <c r="A248" s="5">
        <v>1</v>
      </c>
      <c r="B248" s="6">
        <v>1</v>
      </c>
      <c r="C248" s="6">
        <v>566</v>
      </c>
      <c r="D248" s="6">
        <v>281455</v>
      </c>
      <c r="E248" s="6">
        <v>0</v>
      </c>
      <c r="F248" s="6">
        <v>0</v>
      </c>
      <c r="G248" s="6"/>
      <c r="H248" s="6"/>
      <c r="I248" s="6"/>
      <c r="J248" s="2">
        <v>-34929.46</v>
      </c>
      <c r="K248" s="6"/>
      <c r="L248" s="6"/>
      <c r="M248" s="7">
        <v>43791</v>
      </c>
      <c r="N248" s="6" t="s">
        <v>468</v>
      </c>
      <c r="O248" s="6">
        <v>1</v>
      </c>
      <c r="P248" s="6">
        <v>1</v>
      </c>
      <c r="Q248" s="7">
        <v>43791</v>
      </c>
      <c r="R248" s="6" t="s">
        <v>1128</v>
      </c>
      <c r="S248" s="6" t="s">
        <v>469</v>
      </c>
      <c r="T248" s="8">
        <v>247</v>
      </c>
      <c r="U248" s="9" t="str">
        <f>IFERROR(VLOOKUP(S:S,'[1]Staff List 15-11-19'!B$1:H$65536,7,0),0)</f>
        <v>Staff</v>
      </c>
    </row>
    <row r="249" spans="1:21" x14ac:dyDescent="0.25">
      <c r="A249" s="5">
        <v>1</v>
      </c>
      <c r="B249" s="6">
        <v>1</v>
      </c>
      <c r="C249" s="6">
        <v>566</v>
      </c>
      <c r="D249" s="6">
        <v>281455</v>
      </c>
      <c r="E249" s="6">
        <v>0</v>
      </c>
      <c r="F249" s="6">
        <v>0</v>
      </c>
      <c r="G249" s="6"/>
      <c r="H249" s="6"/>
      <c r="I249" s="6"/>
      <c r="J249" s="2">
        <v>-22045.31</v>
      </c>
      <c r="K249" s="6"/>
      <c r="L249" s="6"/>
      <c r="M249" s="7">
        <v>43791</v>
      </c>
      <c r="N249" s="6" t="s">
        <v>470</v>
      </c>
      <c r="O249" s="6">
        <v>1</v>
      </c>
      <c r="P249" s="6">
        <v>1</v>
      </c>
      <c r="Q249" s="7">
        <v>43791</v>
      </c>
      <c r="R249" s="6" t="s">
        <v>1128</v>
      </c>
      <c r="S249" s="6" t="s">
        <v>471</v>
      </c>
      <c r="T249" s="8">
        <v>248</v>
      </c>
      <c r="U249" s="9" t="str">
        <f>IFERROR(VLOOKUP(S:S,'[1]Staff List 15-11-19'!B$1:H$65536,7,0),0)</f>
        <v>Staff</v>
      </c>
    </row>
    <row r="250" spans="1:21" x14ac:dyDescent="0.25">
      <c r="A250" s="5">
        <v>1</v>
      </c>
      <c r="B250" s="6">
        <v>1</v>
      </c>
      <c r="C250" s="6">
        <v>566</v>
      </c>
      <c r="D250" s="6">
        <v>281455</v>
      </c>
      <c r="E250" s="6">
        <v>0</v>
      </c>
      <c r="F250" s="6">
        <v>0</v>
      </c>
      <c r="G250" s="6"/>
      <c r="H250" s="6"/>
      <c r="I250" s="6"/>
      <c r="J250" s="2">
        <v>-8611.2900000000009</v>
      </c>
      <c r="K250" s="6"/>
      <c r="L250" s="6"/>
      <c r="M250" s="7">
        <v>43791</v>
      </c>
      <c r="N250" s="6" t="s">
        <v>472</v>
      </c>
      <c r="O250" s="6">
        <v>1</v>
      </c>
      <c r="P250" s="6">
        <v>1</v>
      </c>
      <c r="Q250" s="7">
        <v>43791</v>
      </c>
      <c r="R250" s="6" t="s">
        <v>1128</v>
      </c>
      <c r="S250" s="6" t="s">
        <v>473</v>
      </c>
      <c r="T250" s="8">
        <v>249</v>
      </c>
      <c r="U250" s="9" t="str">
        <f>IFERROR(VLOOKUP(S:S,'[1]Staff List 15-11-19'!B$1:H$65536,7,0),0)</f>
        <v>Staff</v>
      </c>
    </row>
    <row r="251" spans="1:21" x14ac:dyDescent="0.25">
      <c r="A251" s="5">
        <v>1</v>
      </c>
      <c r="B251" s="6">
        <v>1</v>
      </c>
      <c r="C251" s="6">
        <v>566</v>
      </c>
      <c r="D251" s="6">
        <v>281455</v>
      </c>
      <c r="E251" s="6">
        <v>0</v>
      </c>
      <c r="F251" s="6">
        <v>0</v>
      </c>
      <c r="G251" s="6"/>
      <c r="H251" s="6"/>
      <c r="I251" s="6"/>
      <c r="J251" s="2">
        <v>-6822.86</v>
      </c>
      <c r="K251" s="6"/>
      <c r="L251" s="6"/>
      <c r="M251" s="7">
        <v>43791</v>
      </c>
      <c r="N251" s="6" t="s">
        <v>474</v>
      </c>
      <c r="O251" s="6">
        <v>1</v>
      </c>
      <c r="P251" s="6">
        <v>1</v>
      </c>
      <c r="Q251" s="7">
        <v>43791</v>
      </c>
      <c r="R251" s="6" t="s">
        <v>1128</v>
      </c>
      <c r="S251" s="6" t="s">
        <v>475</v>
      </c>
      <c r="T251" s="8">
        <v>250</v>
      </c>
      <c r="U251" s="9" t="str">
        <f>IFERROR(VLOOKUP(S:S,'[1]Staff List 15-11-19'!B$1:H$65536,7,0),0)</f>
        <v>Staff</v>
      </c>
    </row>
    <row r="252" spans="1:21" x14ac:dyDescent="0.25">
      <c r="A252" s="11">
        <v>1</v>
      </c>
      <c r="B252" s="12">
        <v>11</v>
      </c>
      <c r="C252" s="12">
        <v>566</v>
      </c>
      <c r="D252" s="12">
        <v>505101</v>
      </c>
      <c r="E252" s="13">
        <v>0</v>
      </c>
      <c r="F252" s="12">
        <v>0</v>
      </c>
      <c r="G252" s="12"/>
      <c r="H252" s="12"/>
      <c r="I252" s="12"/>
      <c r="J252" s="14">
        <v>126592.72000000002</v>
      </c>
      <c r="K252" s="12"/>
      <c r="L252" s="12"/>
      <c r="M252" s="7">
        <v>43791</v>
      </c>
      <c r="N252" s="12" t="str">
        <f>R252</f>
        <v>November 23 2019 Total  Earning = GUSAU BRANCH</v>
      </c>
      <c r="O252" s="12">
        <v>1</v>
      </c>
      <c r="P252" s="6">
        <v>1</v>
      </c>
      <c r="Q252" s="7">
        <v>43791</v>
      </c>
      <c r="R252" s="12" t="s">
        <v>476</v>
      </c>
      <c r="S252" s="12"/>
      <c r="T252" s="8">
        <v>251</v>
      </c>
      <c r="U252" s="9">
        <f>IFERROR(VLOOKUP(S:S,'[1]Staff List 15-11-19'!B$1:H$65536,7,0),0)</f>
        <v>0</v>
      </c>
    </row>
    <row r="253" spans="1:21" x14ac:dyDescent="0.25">
      <c r="A253" s="5">
        <v>1</v>
      </c>
      <c r="B253" s="6">
        <v>1</v>
      </c>
      <c r="C253" s="6">
        <v>566</v>
      </c>
      <c r="D253" s="6">
        <v>281455</v>
      </c>
      <c r="E253" s="6">
        <v>0</v>
      </c>
      <c r="F253" s="6">
        <v>0</v>
      </c>
      <c r="G253" s="6"/>
      <c r="H253" s="6"/>
      <c r="I253" s="6"/>
      <c r="J253" s="2">
        <v>-12497.96</v>
      </c>
      <c r="K253" s="6"/>
      <c r="L253" s="6"/>
      <c r="M253" s="7">
        <v>43791</v>
      </c>
      <c r="N253" s="6" t="s">
        <v>477</v>
      </c>
      <c r="O253" s="6">
        <v>1</v>
      </c>
      <c r="P253" s="6">
        <v>1</v>
      </c>
      <c r="Q253" s="7">
        <v>43791</v>
      </c>
      <c r="R253" s="6" t="s">
        <v>1128</v>
      </c>
      <c r="S253" s="6" t="s">
        <v>478</v>
      </c>
      <c r="T253" s="8">
        <v>252</v>
      </c>
      <c r="U253" s="9" t="str">
        <f>IFERROR(VLOOKUP(S:S,'[1]Staff List 15-11-19'!B$1:H$65536,7,0),0)</f>
        <v>Staff</v>
      </c>
    </row>
    <row r="254" spans="1:21" x14ac:dyDescent="0.25">
      <c r="A254" s="5">
        <v>1</v>
      </c>
      <c r="B254" s="6">
        <v>1</v>
      </c>
      <c r="C254" s="6">
        <v>566</v>
      </c>
      <c r="D254" s="6">
        <v>281455</v>
      </c>
      <c r="E254" s="6">
        <v>0</v>
      </c>
      <c r="F254" s="6">
        <v>0</v>
      </c>
      <c r="G254" s="6"/>
      <c r="H254" s="6"/>
      <c r="I254" s="6"/>
      <c r="J254" s="2">
        <v>-18367.86</v>
      </c>
      <c r="K254" s="6"/>
      <c r="L254" s="6"/>
      <c r="M254" s="7">
        <v>43791</v>
      </c>
      <c r="N254" s="6" t="s">
        <v>479</v>
      </c>
      <c r="O254" s="6">
        <v>1</v>
      </c>
      <c r="P254" s="6">
        <v>1</v>
      </c>
      <c r="Q254" s="7">
        <v>43791</v>
      </c>
      <c r="R254" s="6" t="s">
        <v>1128</v>
      </c>
      <c r="S254" s="6" t="s">
        <v>480</v>
      </c>
      <c r="T254" s="8">
        <v>253</v>
      </c>
      <c r="U254" s="9" t="str">
        <f>IFERROR(VLOOKUP(S:S,'[1]Staff List 15-11-19'!B$1:H$65536,7,0),0)</f>
        <v>Staff</v>
      </c>
    </row>
    <row r="255" spans="1:21" x14ac:dyDescent="0.25">
      <c r="A255" s="5">
        <v>1</v>
      </c>
      <c r="B255" s="6">
        <v>1</v>
      </c>
      <c r="C255" s="6">
        <v>566</v>
      </c>
      <c r="D255" s="6">
        <v>281455</v>
      </c>
      <c r="E255" s="6">
        <v>0</v>
      </c>
      <c r="F255" s="6">
        <v>0</v>
      </c>
      <c r="G255" s="6"/>
      <c r="H255" s="6"/>
      <c r="I255" s="6"/>
      <c r="J255" s="2">
        <v>-6503.97</v>
      </c>
      <c r="K255" s="6"/>
      <c r="L255" s="6"/>
      <c r="M255" s="7">
        <v>43791</v>
      </c>
      <c r="N255" s="6" t="s">
        <v>481</v>
      </c>
      <c r="O255" s="6">
        <v>1</v>
      </c>
      <c r="P255" s="6">
        <v>1</v>
      </c>
      <c r="Q255" s="7">
        <v>43791</v>
      </c>
      <c r="R255" s="6" t="s">
        <v>1128</v>
      </c>
      <c r="S255" s="6" t="s">
        <v>482</v>
      </c>
      <c r="T255" s="8">
        <v>254</v>
      </c>
      <c r="U255" s="9" t="str">
        <f>IFERROR(VLOOKUP(S:S,'[1]Staff List 15-11-19'!B$1:H$65536,7,0),0)</f>
        <v>Staff</v>
      </c>
    </row>
    <row r="256" spans="1:21" x14ac:dyDescent="0.25">
      <c r="A256" s="5">
        <v>1</v>
      </c>
      <c r="B256" s="6">
        <v>1</v>
      </c>
      <c r="C256" s="6">
        <v>566</v>
      </c>
      <c r="D256" s="6">
        <v>281455</v>
      </c>
      <c r="E256" s="6">
        <v>0</v>
      </c>
      <c r="F256" s="6">
        <v>0</v>
      </c>
      <c r="G256" s="6"/>
      <c r="H256" s="6"/>
      <c r="I256" s="6"/>
      <c r="J256" s="2">
        <v>-8177.42</v>
      </c>
      <c r="K256" s="6"/>
      <c r="L256" s="6"/>
      <c r="M256" s="7">
        <v>43791</v>
      </c>
      <c r="N256" s="6" t="s">
        <v>483</v>
      </c>
      <c r="O256" s="6">
        <v>1</v>
      </c>
      <c r="P256" s="6">
        <v>1</v>
      </c>
      <c r="Q256" s="7">
        <v>43791</v>
      </c>
      <c r="R256" s="6" t="s">
        <v>1128</v>
      </c>
      <c r="S256" s="6" t="s">
        <v>484</v>
      </c>
      <c r="T256" s="8">
        <v>255</v>
      </c>
      <c r="U256" s="9" t="str">
        <f>IFERROR(VLOOKUP(S:S,'[1]Staff List 15-11-19'!B$1:H$65536,7,0),0)</f>
        <v>Staff</v>
      </c>
    </row>
    <row r="257" spans="1:21" x14ac:dyDescent="0.25">
      <c r="A257" s="5">
        <v>1</v>
      </c>
      <c r="B257" s="6">
        <v>1</v>
      </c>
      <c r="C257" s="6">
        <v>566</v>
      </c>
      <c r="D257" s="6">
        <v>281455</v>
      </c>
      <c r="E257" s="6">
        <v>0</v>
      </c>
      <c r="F257" s="6">
        <v>0</v>
      </c>
      <c r="G257" s="6"/>
      <c r="H257" s="6"/>
      <c r="I257" s="6"/>
      <c r="J257" s="2">
        <v>-29103.17</v>
      </c>
      <c r="K257" s="6"/>
      <c r="L257" s="6"/>
      <c r="M257" s="7">
        <v>43791</v>
      </c>
      <c r="N257" s="6" t="s">
        <v>485</v>
      </c>
      <c r="O257" s="6">
        <v>1</v>
      </c>
      <c r="P257" s="6">
        <v>1</v>
      </c>
      <c r="Q257" s="7">
        <v>43791</v>
      </c>
      <c r="R257" s="6" t="s">
        <v>1128</v>
      </c>
      <c r="S257" s="6" t="s">
        <v>486</v>
      </c>
      <c r="T257" s="8">
        <v>256</v>
      </c>
      <c r="U257" s="9" t="str">
        <f>IFERROR(VLOOKUP(S:S,'[1]Staff List 15-11-19'!B$1:H$65536,7,0),0)</f>
        <v>Staff</v>
      </c>
    </row>
    <row r="258" spans="1:21" x14ac:dyDescent="0.25">
      <c r="A258" s="5">
        <v>1</v>
      </c>
      <c r="B258" s="6">
        <v>1</v>
      </c>
      <c r="C258" s="6">
        <v>566</v>
      </c>
      <c r="D258" s="6">
        <v>281455</v>
      </c>
      <c r="E258" s="6">
        <v>0</v>
      </c>
      <c r="F258" s="6">
        <v>0</v>
      </c>
      <c r="G258" s="6"/>
      <c r="H258" s="6"/>
      <c r="I258" s="6"/>
      <c r="J258" s="2">
        <v>-8936.73</v>
      </c>
      <c r="K258" s="6"/>
      <c r="L258" s="6"/>
      <c r="M258" s="7">
        <v>43791</v>
      </c>
      <c r="N258" s="6" t="s">
        <v>488</v>
      </c>
      <c r="O258" s="6">
        <v>1</v>
      </c>
      <c r="P258" s="6">
        <v>1</v>
      </c>
      <c r="Q258" s="7">
        <v>43791</v>
      </c>
      <c r="R258" s="6" t="s">
        <v>1128</v>
      </c>
      <c r="S258" s="6" t="s">
        <v>489</v>
      </c>
      <c r="T258" s="8">
        <v>257</v>
      </c>
      <c r="U258" s="9" t="str">
        <f>IFERROR(VLOOKUP(S:S,'[1]Staff List 15-11-19'!B$1:H$65536,7,0),0)</f>
        <v>Staff</v>
      </c>
    </row>
    <row r="259" spans="1:21" x14ac:dyDescent="0.25">
      <c r="A259" s="5">
        <v>1</v>
      </c>
      <c r="B259" s="6">
        <v>1</v>
      </c>
      <c r="C259" s="6">
        <v>566</v>
      </c>
      <c r="D259" s="6">
        <v>281455</v>
      </c>
      <c r="E259" s="6">
        <v>0</v>
      </c>
      <c r="F259" s="6">
        <v>0</v>
      </c>
      <c r="G259" s="6"/>
      <c r="H259" s="6"/>
      <c r="I259" s="6"/>
      <c r="J259" s="2">
        <v>-18367.86</v>
      </c>
      <c r="K259" s="6"/>
      <c r="L259" s="6"/>
      <c r="M259" s="7">
        <v>43791</v>
      </c>
      <c r="N259" s="1" t="s">
        <v>490</v>
      </c>
      <c r="O259" s="6">
        <v>1</v>
      </c>
      <c r="P259" s="6">
        <v>1</v>
      </c>
      <c r="Q259" s="7">
        <v>43791</v>
      </c>
      <c r="R259" s="6" t="s">
        <v>1128</v>
      </c>
      <c r="S259" s="1" t="s">
        <v>491</v>
      </c>
      <c r="T259" s="8">
        <v>258</v>
      </c>
      <c r="U259" s="9" t="str">
        <f>IFERROR(VLOOKUP(S:S,'[1]Staff List 15-11-19'!B$1:H$65536,7,0),0)</f>
        <v>Staff</v>
      </c>
    </row>
    <row r="260" spans="1:21" x14ac:dyDescent="0.25">
      <c r="A260" s="5">
        <v>1</v>
      </c>
      <c r="B260" s="6">
        <v>1</v>
      </c>
      <c r="C260" s="6">
        <v>566</v>
      </c>
      <c r="D260" s="6">
        <v>281455</v>
      </c>
      <c r="E260" s="6">
        <v>0</v>
      </c>
      <c r="F260" s="6">
        <v>0</v>
      </c>
      <c r="G260" s="6"/>
      <c r="H260" s="6"/>
      <c r="I260" s="6"/>
      <c r="J260" s="2">
        <v>-6802.85</v>
      </c>
      <c r="K260" s="6"/>
      <c r="L260" s="6"/>
      <c r="M260" s="7">
        <v>43791</v>
      </c>
      <c r="N260" s="1" t="s">
        <v>492</v>
      </c>
      <c r="O260" s="6">
        <v>1</v>
      </c>
      <c r="P260" s="6">
        <v>1</v>
      </c>
      <c r="Q260" s="7">
        <v>43791</v>
      </c>
      <c r="R260" s="6" t="s">
        <v>1128</v>
      </c>
      <c r="S260" s="1" t="s">
        <v>493</v>
      </c>
      <c r="T260" s="8">
        <v>259</v>
      </c>
      <c r="U260" s="9" t="str">
        <f>IFERROR(VLOOKUP(S:S,'[1]Staff List 15-11-19'!B$1:H$65536,7,0),0)</f>
        <v>Staff</v>
      </c>
    </row>
    <row r="261" spans="1:21" x14ac:dyDescent="0.25">
      <c r="A261" s="5">
        <v>1</v>
      </c>
      <c r="B261" s="6">
        <v>1</v>
      </c>
      <c r="C261" s="6">
        <v>566</v>
      </c>
      <c r="D261" s="6">
        <v>281455</v>
      </c>
      <c r="E261" s="6">
        <v>0</v>
      </c>
      <c r="F261" s="6">
        <v>0</v>
      </c>
      <c r="G261" s="6"/>
      <c r="H261" s="6"/>
      <c r="I261" s="6"/>
      <c r="J261" s="2">
        <v>-38205.040000000001</v>
      </c>
      <c r="K261" s="6"/>
      <c r="L261" s="6"/>
      <c r="M261" s="7">
        <v>43791</v>
      </c>
      <c r="N261" s="6" t="s">
        <v>494</v>
      </c>
      <c r="O261" s="6">
        <v>1</v>
      </c>
      <c r="P261" s="6">
        <v>1</v>
      </c>
      <c r="Q261" s="7">
        <v>43791</v>
      </c>
      <c r="R261" s="6" t="s">
        <v>1128</v>
      </c>
      <c r="S261" s="6" t="s">
        <v>495</v>
      </c>
      <c r="T261" s="8">
        <v>260</v>
      </c>
      <c r="U261" s="9" t="str">
        <f>IFERROR(VLOOKUP(S:S,'[1]Staff List 15-11-19'!B$1:H$65536,7,0),0)</f>
        <v>Staff</v>
      </c>
    </row>
    <row r="262" spans="1:21" s="10" customFormat="1" x14ac:dyDescent="0.25">
      <c r="A262" s="5">
        <v>1</v>
      </c>
      <c r="B262" s="6">
        <v>1</v>
      </c>
      <c r="C262" s="6">
        <v>566</v>
      </c>
      <c r="D262" s="6">
        <v>281455</v>
      </c>
      <c r="E262" s="6">
        <v>0</v>
      </c>
      <c r="F262" s="6">
        <v>0</v>
      </c>
      <c r="G262" s="6"/>
      <c r="H262" s="6"/>
      <c r="I262" s="6"/>
      <c r="J262" s="2">
        <v>-8177.42</v>
      </c>
      <c r="K262" s="6"/>
      <c r="L262" s="6"/>
      <c r="M262" s="7">
        <v>43791</v>
      </c>
      <c r="N262" s="6" t="s">
        <v>496</v>
      </c>
      <c r="O262" s="6">
        <v>1</v>
      </c>
      <c r="P262" s="6">
        <v>1</v>
      </c>
      <c r="Q262" s="7">
        <v>43791</v>
      </c>
      <c r="R262" s="6" t="s">
        <v>1128</v>
      </c>
      <c r="S262" s="6" t="s">
        <v>497</v>
      </c>
      <c r="T262" s="8">
        <v>261</v>
      </c>
      <c r="U262" s="9" t="str">
        <f>IFERROR(VLOOKUP(S:S,'[1]Staff List 15-11-19'!B$1:H$65536,7,0),0)</f>
        <v>Staff</v>
      </c>
    </row>
    <row r="263" spans="1:21" x14ac:dyDescent="0.25">
      <c r="A263" s="5">
        <v>1</v>
      </c>
      <c r="B263" s="6">
        <v>1</v>
      </c>
      <c r="C263" s="6">
        <v>566</v>
      </c>
      <c r="D263" s="6">
        <v>281455</v>
      </c>
      <c r="E263" s="6">
        <v>0</v>
      </c>
      <c r="F263" s="6">
        <v>0</v>
      </c>
      <c r="G263" s="6"/>
      <c r="H263" s="6"/>
      <c r="I263" s="6"/>
      <c r="J263" s="2">
        <v>-6503.97</v>
      </c>
      <c r="K263" s="6"/>
      <c r="L263" s="6"/>
      <c r="M263" s="7">
        <v>43791</v>
      </c>
      <c r="N263" s="6" t="s">
        <v>498</v>
      </c>
      <c r="O263" s="6">
        <v>1</v>
      </c>
      <c r="P263" s="6">
        <v>1</v>
      </c>
      <c r="Q263" s="7">
        <v>43791</v>
      </c>
      <c r="R263" s="6" t="s">
        <v>1128</v>
      </c>
      <c r="S263" s="6" t="s">
        <v>499</v>
      </c>
      <c r="T263" s="8">
        <v>262</v>
      </c>
      <c r="U263" s="9" t="str">
        <f>IFERROR(VLOOKUP(S:S,'[1]Staff List 15-11-19'!B$1:H$65536,7,0),0)</f>
        <v>Staff</v>
      </c>
    </row>
    <row r="264" spans="1:21" x14ac:dyDescent="0.25">
      <c r="A264" s="5">
        <v>1</v>
      </c>
      <c r="B264" s="6">
        <v>1</v>
      </c>
      <c r="C264" s="6">
        <v>566</v>
      </c>
      <c r="D264" s="6">
        <v>281455</v>
      </c>
      <c r="E264" s="6">
        <v>0</v>
      </c>
      <c r="F264" s="6">
        <v>0</v>
      </c>
      <c r="G264" s="6"/>
      <c r="H264" s="6"/>
      <c r="I264" s="6"/>
      <c r="J264" s="2">
        <v>-6503.97</v>
      </c>
      <c r="K264" s="6"/>
      <c r="L264" s="6"/>
      <c r="M264" s="7">
        <v>43791</v>
      </c>
      <c r="N264" s="6" t="s">
        <v>500</v>
      </c>
      <c r="O264" s="6">
        <v>1</v>
      </c>
      <c r="P264" s="6">
        <v>1</v>
      </c>
      <c r="Q264" s="7">
        <v>43791</v>
      </c>
      <c r="R264" s="6" t="s">
        <v>1128</v>
      </c>
      <c r="S264" s="6" t="s">
        <v>501</v>
      </c>
      <c r="T264" s="8">
        <v>263</v>
      </c>
      <c r="U264" s="9" t="str">
        <f>IFERROR(VLOOKUP(S:S,'[1]Staff List 15-11-19'!B$1:H$65536,7,0),0)</f>
        <v>Staff</v>
      </c>
    </row>
    <row r="265" spans="1:21" x14ac:dyDescent="0.25">
      <c r="A265" s="5">
        <v>1</v>
      </c>
      <c r="B265" s="6">
        <v>1</v>
      </c>
      <c r="C265" s="6">
        <v>566</v>
      </c>
      <c r="D265" s="6">
        <v>281455</v>
      </c>
      <c r="E265" s="6">
        <v>0</v>
      </c>
      <c r="F265" s="6">
        <v>0</v>
      </c>
      <c r="G265" s="6"/>
      <c r="H265" s="6"/>
      <c r="I265" s="6"/>
      <c r="J265" s="2">
        <v>-17556.689999999999</v>
      </c>
      <c r="K265" s="6"/>
      <c r="L265" s="6"/>
      <c r="M265" s="7">
        <v>43791</v>
      </c>
      <c r="N265" s="6" t="s">
        <v>502</v>
      </c>
      <c r="O265" s="6">
        <v>1</v>
      </c>
      <c r="P265" s="6">
        <v>1</v>
      </c>
      <c r="Q265" s="7">
        <v>43791</v>
      </c>
      <c r="R265" s="6" t="s">
        <v>1128</v>
      </c>
      <c r="S265" s="6" t="s">
        <v>503</v>
      </c>
      <c r="T265" s="8">
        <v>264</v>
      </c>
      <c r="U265" s="9" t="str">
        <f>IFERROR(VLOOKUP(S:S,'[1]Staff List 15-11-19'!B$1:H$65536,7,0),0)</f>
        <v>Staff</v>
      </c>
    </row>
    <row r="266" spans="1:21" x14ac:dyDescent="0.25">
      <c r="A266" s="11">
        <v>1</v>
      </c>
      <c r="B266" s="12">
        <v>21</v>
      </c>
      <c r="C266" s="12">
        <v>566</v>
      </c>
      <c r="D266" s="12">
        <v>505101</v>
      </c>
      <c r="E266" s="13">
        <v>0</v>
      </c>
      <c r="F266" s="12">
        <v>0</v>
      </c>
      <c r="G266" s="12"/>
      <c r="H266" s="12"/>
      <c r="I266" s="12"/>
      <c r="J266" s="14">
        <v>185704.91000000003</v>
      </c>
      <c r="K266" s="12"/>
      <c r="L266" s="12"/>
      <c r="M266" s="7">
        <v>43791</v>
      </c>
      <c r="N266" s="12" t="str">
        <f>R266</f>
        <v>November 23 2019 Total  Earning = IKEJA BRANCH</v>
      </c>
      <c r="O266" s="12">
        <v>1</v>
      </c>
      <c r="P266" s="6">
        <v>1</v>
      </c>
      <c r="Q266" s="7">
        <v>43791</v>
      </c>
      <c r="R266" s="12" t="s">
        <v>504</v>
      </c>
      <c r="S266" s="12"/>
      <c r="T266" s="8">
        <v>265</v>
      </c>
      <c r="U266" s="9">
        <f>IFERROR(VLOOKUP(S:S,'[1]Staff List 15-11-19'!B$1:H$65536,7,0),0)</f>
        <v>0</v>
      </c>
    </row>
    <row r="267" spans="1:21" x14ac:dyDescent="0.25">
      <c r="A267" s="5">
        <v>1</v>
      </c>
      <c r="B267" s="6">
        <v>1</v>
      </c>
      <c r="C267" s="6">
        <v>566</v>
      </c>
      <c r="D267" s="6">
        <v>281455</v>
      </c>
      <c r="E267" s="6">
        <v>0</v>
      </c>
      <c r="F267" s="6">
        <v>0</v>
      </c>
      <c r="G267" s="6"/>
      <c r="H267" s="6"/>
      <c r="I267" s="6"/>
      <c r="J267" s="2">
        <v>-6822.86</v>
      </c>
      <c r="K267" s="6"/>
      <c r="L267" s="6"/>
      <c r="M267" s="7">
        <v>43791</v>
      </c>
      <c r="N267" s="6" t="s">
        <v>505</v>
      </c>
      <c r="O267" s="6">
        <v>1</v>
      </c>
      <c r="P267" s="6">
        <v>1</v>
      </c>
      <c r="Q267" s="7">
        <v>43791</v>
      </c>
      <c r="R267" s="6" t="s">
        <v>1128</v>
      </c>
      <c r="S267" s="6" t="s">
        <v>506</v>
      </c>
      <c r="T267" s="8">
        <v>266</v>
      </c>
      <c r="U267" s="9" t="str">
        <f>IFERROR(VLOOKUP(S:S,'[1]Staff List 15-11-19'!B$1:H$65536,7,0),0)</f>
        <v>Staff</v>
      </c>
    </row>
    <row r="268" spans="1:21" x14ac:dyDescent="0.25">
      <c r="A268" s="5">
        <v>1</v>
      </c>
      <c r="B268" s="6">
        <v>1</v>
      </c>
      <c r="C268" s="6">
        <v>566</v>
      </c>
      <c r="D268" s="6">
        <v>281455</v>
      </c>
      <c r="E268" s="6">
        <v>0</v>
      </c>
      <c r="F268" s="6">
        <v>0</v>
      </c>
      <c r="G268" s="6"/>
      <c r="H268" s="6"/>
      <c r="I268" s="6"/>
      <c r="J268" s="2">
        <v>-17434.2</v>
      </c>
      <c r="K268" s="6"/>
      <c r="L268" s="6"/>
      <c r="M268" s="7">
        <v>43791</v>
      </c>
      <c r="N268" s="6" t="s">
        <v>507</v>
      </c>
      <c r="O268" s="6">
        <v>1</v>
      </c>
      <c r="P268" s="6">
        <v>1</v>
      </c>
      <c r="Q268" s="7">
        <v>43791</v>
      </c>
      <c r="R268" s="6" t="s">
        <v>1128</v>
      </c>
      <c r="S268" s="6" t="s">
        <v>508</v>
      </c>
      <c r="T268" s="8">
        <v>267</v>
      </c>
      <c r="U268" s="9" t="str">
        <f>IFERROR(VLOOKUP(S:S,'[1]Staff List 15-11-19'!B$1:H$65536,7,0),0)</f>
        <v>Staff</v>
      </c>
    </row>
    <row r="269" spans="1:21" x14ac:dyDescent="0.25">
      <c r="A269" s="5">
        <v>1</v>
      </c>
      <c r="B269" s="6">
        <v>1</v>
      </c>
      <c r="C269" s="6">
        <v>566</v>
      </c>
      <c r="D269" s="6">
        <v>281455</v>
      </c>
      <c r="E269" s="6">
        <v>0</v>
      </c>
      <c r="F269" s="6">
        <v>0</v>
      </c>
      <c r="G269" s="6"/>
      <c r="H269" s="6"/>
      <c r="I269" s="6"/>
      <c r="J269" s="2">
        <v>-15690.78</v>
      </c>
      <c r="K269" s="6"/>
      <c r="L269" s="6"/>
      <c r="M269" s="7">
        <v>43791</v>
      </c>
      <c r="N269" s="6" t="s">
        <v>509</v>
      </c>
      <c r="O269" s="6">
        <v>1</v>
      </c>
      <c r="P269" s="6">
        <v>1</v>
      </c>
      <c r="Q269" s="7">
        <v>43791</v>
      </c>
      <c r="R269" s="6" t="s">
        <v>1128</v>
      </c>
      <c r="S269" s="6" t="s">
        <v>510</v>
      </c>
      <c r="T269" s="8">
        <v>268</v>
      </c>
      <c r="U269" s="9" t="str">
        <f>IFERROR(VLOOKUP(S:S,'[1]Staff List 15-11-19'!B$1:H$65536,7,0),0)</f>
        <v>Staff</v>
      </c>
    </row>
    <row r="270" spans="1:21" x14ac:dyDescent="0.25">
      <c r="A270" s="5">
        <v>1</v>
      </c>
      <c r="B270" s="6">
        <v>1</v>
      </c>
      <c r="C270" s="6">
        <v>566</v>
      </c>
      <c r="D270" s="6">
        <v>281455</v>
      </c>
      <c r="E270" s="6">
        <v>0</v>
      </c>
      <c r="F270" s="6">
        <v>0</v>
      </c>
      <c r="G270" s="6"/>
      <c r="H270" s="6"/>
      <c r="I270" s="6"/>
      <c r="J270" s="2">
        <v>-5600.03</v>
      </c>
      <c r="K270" s="6"/>
      <c r="L270" s="6"/>
      <c r="M270" s="7">
        <v>43791</v>
      </c>
      <c r="N270" s="6" t="s">
        <v>511</v>
      </c>
      <c r="O270" s="6">
        <v>1</v>
      </c>
      <c r="P270" s="6">
        <v>1</v>
      </c>
      <c r="Q270" s="7">
        <v>43791</v>
      </c>
      <c r="R270" s="6" t="s">
        <v>1128</v>
      </c>
      <c r="S270" s="6" t="s">
        <v>512</v>
      </c>
      <c r="T270" s="8">
        <v>269</v>
      </c>
      <c r="U270" s="9" t="str">
        <f>IFERROR(VLOOKUP(S:S,'[1]Staff List 15-11-19'!B$1:H$65536,7,0),0)</f>
        <v>Staff</v>
      </c>
    </row>
    <row r="271" spans="1:21" x14ac:dyDescent="0.25">
      <c r="A271" s="5">
        <v>1</v>
      </c>
      <c r="B271" s="6">
        <v>1</v>
      </c>
      <c r="C271" s="6">
        <v>566</v>
      </c>
      <c r="D271" s="6">
        <v>281455</v>
      </c>
      <c r="E271" s="6">
        <v>0</v>
      </c>
      <c r="F271" s="6">
        <v>0</v>
      </c>
      <c r="G271" s="6"/>
      <c r="H271" s="6"/>
      <c r="I271" s="6"/>
      <c r="J271" s="2">
        <v>-30501.46</v>
      </c>
      <c r="K271" s="6"/>
      <c r="L271" s="6"/>
      <c r="M271" s="7">
        <v>43791</v>
      </c>
      <c r="N271" s="6" t="s">
        <v>513</v>
      </c>
      <c r="O271" s="6">
        <v>1</v>
      </c>
      <c r="P271" s="6">
        <v>1</v>
      </c>
      <c r="Q271" s="7">
        <v>43791</v>
      </c>
      <c r="R271" s="6" t="s">
        <v>1128</v>
      </c>
      <c r="S271" s="6" t="s">
        <v>514</v>
      </c>
      <c r="T271" s="8">
        <v>270</v>
      </c>
      <c r="U271" s="9" t="str">
        <f>IFERROR(VLOOKUP(S:S,'[1]Staff List 15-11-19'!B$1:H$65536,7,0),0)</f>
        <v>Staff</v>
      </c>
    </row>
    <row r="272" spans="1:21" x14ac:dyDescent="0.25">
      <c r="A272" s="5">
        <v>1</v>
      </c>
      <c r="B272" s="6">
        <v>1</v>
      </c>
      <c r="C272" s="6">
        <v>566</v>
      </c>
      <c r="D272" s="6">
        <v>281455</v>
      </c>
      <c r="E272" s="6">
        <v>0</v>
      </c>
      <c r="F272" s="6">
        <v>0</v>
      </c>
      <c r="G272" s="6"/>
      <c r="H272" s="6"/>
      <c r="I272" s="6"/>
      <c r="J272" s="2">
        <v>-6513.37</v>
      </c>
      <c r="K272" s="6"/>
      <c r="L272" s="6"/>
      <c r="M272" s="7">
        <v>43791</v>
      </c>
      <c r="N272" s="6" t="s">
        <v>515</v>
      </c>
      <c r="O272" s="6">
        <v>1</v>
      </c>
      <c r="P272" s="6">
        <v>1</v>
      </c>
      <c r="Q272" s="7">
        <v>43791</v>
      </c>
      <c r="R272" s="6" t="s">
        <v>1128</v>
      </c>
      <c r="S272" s="6" t="s">
        <v>516</v>
      </c>
      <c r="T272" s="8">
        <v>271</v>
      </c>
      <c r="U272" s="9" t="str">
        <f>IFERROR(VLOOKUP(S:S,'[1]Staff List 15-11-19'!B$1:H$65536,7,0),0)</f>
        <v>Staff</v>
      </c>
    </row>
    <row r="273" spans="1:21" x14ac:dyDescent="0.25">
      <c r="A273" s="5">
        <v>1</v>
      </c>
      <c r="B273" s="6">
        <v>1</v>
      </c>
      <c r="C273" s="6">
        <v>566</v>
      </c>
      <c r="D273" s="6">
        <v>281455</v>
      </c>
      <c r="E273" s="6">
        <v>0</v>
      </c>
      <c r="F273" s="6">
        <v>0</v>
      </c>
      <c r="G273" s="6"/>
      <c r="H273" s="6"/>
      <c r="I273" s="6"/>
      <c r="J273" s="2">
        <v>-6822.86</v>
      </c>
      <c r="K273" s="6"/>
      <c r="L273" s="6"/>
      <c r="M273" s="7">
        <v>43791</v>
      </c>
      <c r="N273" s="6" t="s">
        <v>517</v>
      </c>
      <c r="O273" s="6">
        <v>1</v>
      </c>
      <c r="P273" s="6">
        <v>1</v>
      </c>
      <c r="Q273" s="7">
        <v>43791</v>
      </c>
      <c r="R273" s="6" t="s">
        <v>1128</v>
      </c>
      <c r="S273" s="6" t="s">
        <v>518</v>
      </c>
      <c r="T273" s="8">
        <v>272</v>
      </c>
      <c r="U273" s="9" t="str">
        <f>IFERROR(VLOOKUP(S:S,'[1]Staff List 15-11-19'!B$1:H$65536,7,0),0)</f>
        <v>Staff</v>
      </c>
    </row>
    <row r="274" spans="1:21" x14ac:dyDescent="0.25">
      <c r="A274" s="5">
        <v>1</v>
      </c>
      <c r="B274" s="6">
        <v>1</v>
      </c>
      <c r="C274" s="6">
        <v>566</v>
      </c>
      <c r="D274" s="6">
        <v>281455</v>
      </c>
      <c r="E274" s="6">
        <v>0</v>
      </c>
      <c r="F274" s="6">
        <v>0</v>
      </c>
      <c r="G274" s="6"/>
      <c r="H274" s="6"/>
      <c r="I274" s="6"/>
      <c r="J274" s="2">
        <v>-8816.15</v>
      </c>
      <c r="K274" s="6"/>
      <c r="L274" s="6"/>
      <c r="M274" s="7">
        <v>43791</v>
      </c>
      <c r="N274" s="6" t="s">
        <v>519</v>
      </c>
      <c r="O274" s="6">
        <v>1</v>
      </c>
      <c r="P274" s="6">
        <v>1</v>
      </c>
      <c r="Q274" s="7">
        <v>43791</v>
      </c>
      <c r="R274" s="6" t="s">
        <v>1128</v>
      </c>
      <c r="S274" s="6" t="s">
        <v>520</v>
      </c>
      <c r="T274" s="8">
        <v>273</v>
      </c>
      <c r="U274" s="9" t="str">
        <f>IFERROR(VLOOKUP(S:S,'[1]Staff List 15-11-19'!B$1:H$65536,7,0),0)</f>
        <v>Staff</v>
      </c>
    </row>
    <row r="275" spans="1:21" x14ac:dyDescent="0.25">
      <c r="A275" s="11">
        <v>1</v>
      </c>
      <c r="B275" s="12">
        <v>31</v>
      </c>
      <c r="C275" s="12">
        <v>566</v>
      </c>
      <c r="D275" s="12">
        <v>505101</v>
      </c>
      <c r="E275" s="13">
        <v>0</v>
      </c>
      <c r="F275" s="12">
        <v>0</v>
      </c>
      <c r="G275" s="12"/>
      <c r="H275" s="12"/>
      <c r="I275" s="12"/>
      <c r="J275" s="14">
        <v>98201.709999999992</v>
      </c>
      <c r="K275" s="12"/>
      <c r="L275" s="12"/>
      <c r="M275" s="7">
        <v>43791</v>
      </c>
      <c r="N275" s="12" t="str">
        <f>R275</f>
        <v>November 23 2019 Total  Earning = LOKOJA BRANCH</v>
      </c>
      <c r="O275" s="12">
        <v>1</v>
      </c>
      <c r="P275" s="6">
        <v>1</v>
      </c>
      <c r="Q275" s="7">
        <v>43791</v>
      </c>
      <c r="R275" s="12" t="s">
        <v>521</v>
      </c>
      <c r="S275" s="12"/>
      <c r="T275" s="8">
        <v>274</v>
      </c>
      <c r="U275" s="9">
        <f>IFERROR(VLOOKUP(S:S,'[1]Staff List 15-11-19'!B$1:H$65536,7,0),0)</f>
        <v>0</v>
      </c>
    </row>
    <row r="276" spans="1:21" x14ac:dyDescent="0.25">
      <c r="A276" s="5">
        <v>1</v>
      </c>
      <c r="B276" s="6">
        <v>1</v>
      </c>
      <c r="C276" s="6">
        <v>566</v>
      </c>
      <c r="D276" s="6">
        <v>281455</v>
      </c>
      <c r="E276" s="6">
        <v>0</v>
      </c>
      <c r="F276" s="6">
        <v>0</v>
      </c>
      <c r="G276" s="6"/>
      <c r="H276" s="6"/>
      <c r="I276" s="6"/>
      <c r="J276" s="2">
        <v>-6822.86</v>
      </c>
      <c r="K276" s="6"/>
      <c r="L276" s="6"/>
      <c r="M276" s="7">
        <v>43791</v>
      </c>
      <c r="N276" s="6" t="s">
        <v>522</v>
      </c>
      <c r="O276" s="6">
        <v>1</v>
      </c>
      <c r="P276" s="6">
        <v>1</v>
      </c>
      <c r="Q276" s="7">
        <v>43791</v>
      </c>
      <c r="R276" s="6" t="s">
        <v>1128</v>
      </c>
      <c r="S276" s="6" t="s">
        <v>523</v>
      </c>
      <c r="T276" s="8">
        <v>275</v>
      </c>
      <c r="U276" s="9" t="str">
        <f>IFERROR(VLOOKUP(S:S,'[1]Staff List 15-11-19'!B$1:H$65536,7,0),0)</f>
        <v>Staff</v>
      </c>
    </row>
    <row r="277" spans="1:21" x14ac:dyDescent="0.25">
      <c r="A277" s="5">
        <v>1</v>
      </c>
      <c r="B277" s="6">
        <v>1</v>
      </c>
      <c r="C277" s="6">
        <v>566</v>
      </c>
      <c r="D277" s="6">
        <v>281455</v>
      </c>
      <c r="E277" s="6">
        <v>0</v>
      </c>
      <c r="F277" s="6">
        <v>0</v>
      </c>
      <c r="G277" s="6"/>
      <c r="H277" s="6"/>
      <c r="I277" s="6"/>
      <c r="J277" s="2">
        <v>-29149.27</v>
      </c>
      <c r="K277" s="6"/>
      <c r="L277" s="6"/>
      <c r="M277" s="7">
        <v>43791</v>
      </c>
      <c r="N277" s="6" t="s">
        <v>524</v>
      </c>
      <c r="O277" s="6">
        <v>1</v>
      </c>
      <c r="P277" s="6">
        <v>1</v>
      </c>
      <c r="Q277" s="7">
        <v>43791</v>
      </c>
      <c r="R277" s="6" t="s">
        <v>1128</v>
      </c>
      <c r="S277" s="6" t="s">
        <v>525</v>
      </c>
      <c r="T277" s="8">
        <v>276</v>
      </c>
      <c r="U277" s="9" t="str">
        <f>IFERROR(VLOOKUP(S:S,'[1]Staff List 15-11-19'!B$1:H$65536,7,0),0)</f>
        <v>Staff</v>
      </c>
    </row>
    <row r="278" spans="1:21" x14ac:dyDescent="0.25">
      <c r="A278" s="5">
        <v>1</v>
      </c>
      <c r="B278" s="6">
        <v>1</v>
      </c>
      <c r="C278" s="6">
        <v>566</v>
      </c>
      <c r="D278" s="6">
        <v>281455</v>
      </c>
      <c r="E278" s="6">
        <v>0</v>
      </c>
      <c r="F278" s="6">
        <v>0</v>
      </c>
      <c r="G278" s="6"/>
      <c r="H278" s="6"/>
      <c r="I278" s="6"/>
      <c r="J278" s="2">
        <v>-8411.42</v>
      </c>
      <c r="K278" s="6"/>
      <c r="L278" s="6"/>
      <c r="M278" s="7">
        <v>43791</v>
      </c>
      <c r="N278" s="6" t="s">
        <v>526</v>
      </c>
      <c r="O278" s="6">
        <v>1</v>
      </c>
      <c r="P278" s="6">
        <v>1</v>
      </c>
      <c r="Q278" s="7">
        <v>43791</v>
      </c>
      <c r="R278" s="6" t="s">
        <v>1128</v>
      </c>
      <c r="S278" s="6" t="s">
        <v>527</v>
      </c>
      <c r="T278" s="8">
        <v>277</v>
      </c>
      <c r="U278" s="9" t="str">
        <f>IFERROR(VLOOKUP(S:S,'[1]Staff List 15-11-19'!B$1:H$65536,7,0),0)</f>
        <v>Staff</v>
      </c>
    </row>
    <row r="279" spans="1:21" x14ac:dyDescent="0.25">
      <c r="A279" s="5">
        <v>1</v>
      </c>
      <c r="B279" s="6">
        <v>1</v>
      </c>
      <c r="C279" s="6">
        <v>566</v>
      </c>
      <c r="D279" s="6">
        <v>281455</v>
      </c>
      <c r="E279" s="6">
        <v>0</v>
      </c>
      <c r="F279" s="6">
        <v>0</v>
      </c>
      <c r="G279" s="6"/>
      <c r="H279" s="6"/>
      <c r="I279" s="6"/>
      <c r="J279" s="2">
        <v>-13151.01</v>
      </c>
      <c r="K279" s="6"/>
      <c r="L279" s="6"/>
      <c r="M279" s="7">
        <v>43791</v>
      </c>
      <c r="N279" s="6" t="s">
        <v>528</v>
      </c>
      <c r="O279" s="6">
        <v>1</v>
      </c>
      <c r="P279" s="6">
        <v>1</v>
      </c>
      <c r="Q279" s="7">
        <v>43791</v>
      </c>
      <c r="R279" s="6" t="s">
        <v>1128</v>
      </c>
      <c r="S279" s="6" t="s">
        <v>529</v>
      </c>
      <c r="T279" s="8">
        <v>278</v>
      </c>
      <c r="U279" s="9" t="str">
        <f>IFERROR(VLOOKUP(S:S,'[1]Staff List 15-11-19'!B$1:H$65536,7,0),0)</f>
        <v>Staff</v>
      </c>
    </row>
    <row r="280" spans="1:21" x14ac:dyDescent="0.25">
      <c r="A280" s="5">
        <v>1</v>
      </c>
      <c r="B280" s="6">
        <v>1</v>
      </c>
      <c r="C280" s="6">
        <v>566</v>
      </c>
      <c r="D280" s="6">
        <v>281455</v>
      </c>
      <c r="E280" s="6">
        <v>0</v>
      </c>
      <c r="F280" s="6">
        <v>0</v>
      </c>
      <c r="G280" s="6"/>
      <c r="H280" s="6"/>
      <c r="I280" s="6"/>
      <c r="J280" s="2">
        <v>-6222.26</v>
      </c>
      <c r="K280" s="6"/>
      <c r="L280" s="6"/>
      <c r="M280" s="7">
        <v>43791</v>
      </c>
      <c r="N280" s="6" t="s">
        <v>530</v>
      </c>
      <c r="O280" s="6">
        <v>1</v>
      </c>
      <c r="P280" s="6">
        <v>1</v>
      </c>
      <c r="Q280" s="7">
        <v>43791</v>
      </c>
      <c r="R280" s="6" t="s">
        <v>1128</v>
      </c>
      <c r="S280" s="6" t="s">
        <v>531</v>
      </c>
      <c r="T280" s="8">
        <v>279</v>
      </c>
      <c r="U280" s="9" t="str">
        <f>IFERROR(VLOOKUP(S:S,'[1]Staff List 15-11-19'!B$1:H$65536,7,0),0)</f>
        <v>Staff</v>
      </c>
    </row>
    <row r="281" spans="1:21" x14ac:dyDescent="0.25">
      <c r="A281" s="5">
        <v>1</v>
      </c>
      <c r="B281" s="6">
        <v>1</v>
      </c>
      <c r="C281" s="6">
        <v>566</v>
      </c>
      <c r="D281" s="6">
        <v>281455</v>
      </c>
      <c r="E281" s="6">
        <v>0</v>
      </c>
      <c r="F281" s="6">
        <v>0</v>
      </c>
      <c r="G281" s="6"/>
      <c r="H281" s="6"/>
      <c r="I281" s="6"/>
      <c r="J281" s="2">
        <v>-6222.26</v>
      </c>
      <c r="K281" s="6"/>
      <c r="L281" s="6"/>
      <c r="M281" s="7">
        <v>43791</v>
      </c>
      <c r="N281" s="6" t="s">
        <v>532</v>
      </c>
      <c r="O281" s="6">
        <v>1</v>
      </c>
      <c r="P281" s="6">
        <v>1</v>
      </c>
      <c r="Q281" s="7">
        <v>43791</v>
      </c>
      <c r="R281" s="6" t="s">
        <v>1128</v>
      </c>
      <c r="S281" s="6" t="s">
        <v>533</v>
      </c>
      <c r="T281" s="8">
        <v>280</v>
      </c>
      <c r="U281" s="9" t="str">
        <f>IFERROR(VLOOKUP(S:S,'[1]Staff List 15-11-19'!B$1:H$65536,7,0),0)</f>
        <v>Staff</v>
      </c>
    </row>
    <row r="282" spans="1:21" x14ac:dyDescent="0.25">
      <c r="A282" s="5">
        <v>1</v>
      </c>
      <c r="B282" s="6">
        <v>1</v>
      </c>
      <c r="C282" s="6">
        <v>566</v>
      </c>
      <c r="D282" s="6">
        <v>281455</v>
      </c>
      <c r="E282" s="6">
        <v>0</v>
      </c>
      <c r="F282" s="6">
        <v>0</v>
      </c>
      <c r="G282" s="6"/>
      <c r="H282" s="6"/>
      <c r="I282" s="6"/>
      <c r="J282" s="2">
        <v>-5708.8</v>
      </c>
      <c r="K282" s="6"/>
      <c r="L282" s="6"/>
      <c r="M282" s="7">
        <v>43791</v>
      </c>
      <c r="N282" s="6" t="s">
        <v>534</v>
      </c>
      <c r="O282" s="6">
        <v>1</v>
      </c>
      <c r="P282" s="6">
        <v>1</v>
      </c>
      <c r="Q282" s="7">
        <v>43791</v>
      </c>
      <c r="R282" s="6" t="s">
        <v>1128</v>
      </c>
      <c r="S282" s="6" t="s">
        <v>535</v>
      </c>
      <c r="T282" s="8">
        <v>281</v>
      </c>
      <c r="U282" s="9" t="str">
        <f>IFERROR(VLOOKUP(S:S,'[1]Staff List 15-11-19'!B$1:H$65536,7,0),0)</f>
        <v>Staff</v>
      </c>
    </row>
    <row r="283" spans="1:21" x14ac:dyDescent="0.25">
      <c r="A283" s="5">
        <v>1</v>
      </c>
      <c r="B283" s="6">
        <v>1</v>
      </c>
      <c r="C283" s="6">
        <v>566</v>
      </c>
      <c r="D283" s="6">
        <v>281455</v>
      </c>
      <c r="E283" s="6">
        <v>0</v>
      </c>
      <c r="F283" s="6">
        <v>0</v>
      </c>
      <c r="G283" s="6"/>
      <c r="H283" s="6"/>
      <c r="I283" s="6"/>
      <c r="J283" s="2">
        <v>-12263.19</v>
      </c>
      <c r="K283" s="6"/>
      <c r="L283" s="6"/>
      <c r="M283" s="7">
        <v>43791</v>
      </c>
      <c r="N283" s="6" t="s">
        <v>536</v>
      </c>
      <c r="O283" s="6">
        <v>1</v>
      </c>
      <c r="P283" s="6">
        <v>1</v>
      </c>
      <c r="Q283" s="7">
        <v>43791</v>
      </c>
      <c r="R283" s="6" t="s">
        <v>1128</v>
      </c>
      <c r="S283" s="6" t="s">
        <v>537</v>
      </c>
      <c r="T283" s="8">
        <v>282</v>
      </c>
      <c r="U283" s="9" t="str">
        <f>IFERROR(VLOOKUP(S:S,'[1]Staff List 15-11-19'!B$1:H$65536,7,0),0)</f>
        <v>Staff</v>
      </c>
    </row>
    <row r="284" spans="1:21" x14ac:dyDescent="0.25">
      <c r="A284" s="5">
        <v>1</v>
      </c>
      <c r="B284" s="6">
        <v>1</v>
      </c>
      <c r="C284" s="6">
        <v>566</v>
      </c>
      <c r="D284" s="6">
        <v>281455</v>
      </c>
      <c r="E284" s="6">
        <v>0</v>
      </c>
      <c r="F284" s="6">
        <v>0</v>
      </c>
      <c r="G284" s="6"/>
      <c r="H284" s="6"/>
      <c r="I284" s="6"/>
      <c r="J284" s="2">
        <v>-12845.37</v>
      </c>
      <c r="K284" s="6"/>
      <c r="L284" s="6"/>
      <c r="M284" s="7">
        <v>43791</v>
      </c>
      <c r="N284" s="6" t="s">
        <v>538</v>
      </c>
      <c r="O284" s="6">
        <v>1</v>
      </c>
      <c r="P284" s="6">
        <v>1</v>
      </c>
      <c r="Q284" s="7">
        <v>43791</v>
      </c>
      <c r="R284" s="6" t="s">
        <v>1128</v>
      </c>
      <c r="S284" s="6" t="s">
        <v>539</v>
      </c>
      <c r="T284" s="8">
        <v>283</v>
      </c>
      <c r="U284" s="9" t="str">
        <f>IFERROR(VLOOKUP(S:S,'[1]Staff List 15-11-19'!B$1:H$65536,7,0),0)</f>
        <v>Staff</v>
      </c>
    </row>
    <row r="285" spans="1:21" x14ac:dyDescent="0.25">
      <c r="A285" s="5">
        <v>1</v>
      </c>
      <c r="B285" s="6">
        <v>1</v>
      </c>
      <c r="C285" s="6">
        <v>566</v>
      </c>
      <c r="D285" s="6">
        <v>281455</v>
      </c>
      <c r="E285" s="6">
        <v>0</v>
      </c>
      <c r="F285" s="6">
        <v>0</v>
      </c>
      <c r="G285" s="6"/>
      <c r="H285" s="6"/>
      <c r="I285" s="6"/>
      <c r="J285" s="2">
        <v>-8030.72</v>
      </c>
      <c r="K285" s="6"/>
      <c r="L285" s="6"/>
      <c r="M285" s="7">
        <v>43791</v>
      </c>
      <c r="N285" s="6" t="s">
        <v>540</v>
      </c>
      <c r="O285" s="6">
        <v>1</v>
      </c>
      <c r="P285" s="6">
        <v>1</v>
      </c>
      <c r="Q285" s="7">
        <v>43791</v>
      </c>
      <c r="R285" s="6" t="s">
        <v>1128</v>
      </c>
      <c r="S285" s="6" t="s">
        <v>541</v>
      </c>
      <c r="T285" s="8">
        <v>284</v>
      </c>
      <c r="U285" s="9" t="str">
        <f>IFERROR(VLOOKUP(S:S,'[1]Staff List 15-11-19'!B$1:H$65536,7,0),0)</f>
        <v>Staff</v>
      </c>
    </row>
    <row r="286" spans="1:21" x14ac:dyDescent="0.25">
      <c r="A286" s="11">
        <v>1</v>
      </c>
      <c r="B286" s="12">
        <v>6</v>
      </c>
      <c r="C286" s="12">
        <v>566</v>
      </c>
      <c r="D286" s="12">
        <v>505101</v>
      </c>
      <c r="E286" s="13">
        <v>0</v>
      </c>
      <c r="F286" s="12">
        <v>0</v>
      </c>
      <c r="G286" s="12"/>
      <c r="H286" s="12"/>
      <c r="I286" s="12"/>
      <c r="J286" s="14">
        <v>108827.16</v>
      </c>
      <c r="K286" s="12"/>
      <c r="L286" s="12"/>
      <c r="M286" s="7">
        <v>43791</v>
      </c>
      <c r="N286" s="12" t="str">
        <f>R286</f>
        <v>November 23 2019 Total  Earning = MAIDUGURI BRANCH</v>
      </c>
      <c r="O286" s="12">
        <v>1</v>
      </c>
      <c r="P286" s="6">
        <v>1</v>
      </c>
      <c r="Q286" s="7">
        <v>43791</v>
      </c>
      <c r="R286" s="12" t="s">
        <v>542</v>
      </c>
      <c r="S286" s="12"/>
      <c r="T286" s="8">
        <v>285</v>
      </c>
      <c r="U286" s="9">
        <f>IFERROR(VLOOKUP(S:S,'[1]Staff List 15-11-19'!B$1:H$65536,7,0),0)</f>
        <v>0</v>
      </c>
    </row>
    <row r="287" spans="1:21" x14ac:dyDescent="0.25">
      <c r="A287" s="5">
        <v>1</v>
      </c>
      <c r="B287" s="6">
        <v>1</v>
      </c>
      <c r="C287" s="6">
        <v>566</v>
      </c>
      <c r="D287" s="6">
        <v>281455</v>
      </c>
      <c r="E287" s="6">
        <v>0</v>
      </c>
      <c r="F287" s="6">
        <v>0</v>
      </c>
      <c r="G287" s="6"/>
      <c r="H287" s="6"/>
      <c r="I287" s="6"/>
      <c r="J287" s="2">
        <v>-21240.35</v>
      </c>
      <c r="K287" s="6"/>
      <c r="L287" s="6"/>
      <c r="M287" s="7">
        <v>43791</v>
      </c>
      <c r="N287" s="6" t="s">
        <v>543</v>
      </c>
      <c r="O287" s="6">
        <v>1</v>
      </c>
      <c r="P287" s="6">
        <v>1</v>
      </c>
      <c r="Q287" s="7">
        <v>43791</v>
      </c>
      <c r="R287" s="6" t="s">
        <v>1128</v>
      </c>
      <c r="S287" s="6" t="s">
        <v>544</v>
      </c>
      <c r="T287" s="8">
        <v>286</v>
      </c>
      <c r="U287" s="9" t="str">
        <f>IFERROR(VLOOKUP(S:S,'[1]Staff List 15-11-19'!B$1:H$65536,7,0),0)</f>
        <v>Staff</v>
      </c>
    </row>
    <row r="288" spans="1:21" x14ac:dyDescent="0.25">
      <c r="A288" s="5">
        <v>1</v>
      </c>
      <c r="B288" s="6">
        <v>1</v>
      </c>
      <c r="C288" s="6">
        <v>566</v>
      </c>
      <c r="D288" s="6">
        <v>281455</v>
      </c>
      <c r="E288" s="6">
        <v>0</v>
      </c>
      <c r="F288" s="6">
        <v>0</v>
      </c>
      <c r="G288" s="6"/>
      <c r="H288" s="6"/>
      <c r="I288" s="6"/>
      <c r="J288" s="2">
        <v>-27818.36</v>
      </c>
      <c r="K288" s="6"/>
      <c r="L288" s="6"/>
      <c r="M288" s="7">
        <v>43791</v>
      </c>
      <c r="N288" s="1" t="s">
        <v>545</v>
      </c>
      <c r="O288" s="6">
        <v>1</v>
      </c>
      <c r="P288" s="6">
        <v>1</v>
      </c>
      <c r="Q288" s="7">
        <v>43791</v>
      </c>
      <c r="R288" s="6" t="s">
        <v>1128</v>
      </c>
      <c r="S288" s="1" t="s">
        <v>546</v>
      </c>
      <c r="T288" s="8">
        <v>287</v>
      </c>
      <c r="U288" s="9" t="str">
        <f>IFERROR(VLOOKUP(S:S,'[1]Staff List 15-11-19'!B$1:H$65536,7,0),0)</f>
        <v>Staff</v>
      </c>
    </row>
    <row r="289" spans="1:21" x14ac:dyDescent="0.25">
      <c r="A289" s="5">
        <v>1</v>
      </c>
      <c r="B289" s="6">
        <v>1</v>
      </c>
      <c r="C289" s="6">
        <v>566</v>
      </c>
      <c r="D289" s="6">
        <v>281455</v>
      </c>
      <c r="E289" s="6">
        <v>0</v>
      </c>
      <c r="F289" s="6">
        <v>0</v>
      </c>
      <c r="G289" s="6"/>
      <c r="H289" s="6"/>
      <c r="I289" s="6"/>
      <c r="J289" s="2">
        <v>-19230.23</v>
      </c>
      <c r="K289" s="6"/>
      <c r="L289" s="6"/>
      <c r="M289" s="7">
        <v>43791</v>
      </c>
      <c r="N289" s="6" t="s">
        <v>547</v>
      </c>
      <c r="O289" s="6">
        <v>1</v>
      </c>
      <c r="P289" s="6">
        <v>1</v>
      </c>
      <c r="Q289" s="7">
        <v>43791</v>
      </c>
      <c r="R289" s="6" t="s">
        <v>1128</v>
      </c>
      <c r="S289" s="6" t="s">
        <v>548</v>
      </c>
      <c r="T289" s="8">
        <v>288</v>
      </c>
      <c r="U289" s="9" t="str">
        <f>IFERROR(VLOOKUP(S:S,'[1]Staff List 15-11-19'!B$1:H$65536,7,0),0)</f>
        <v>Staff</v>
      </c>
    </row>
    <row r="290" spans="1:21" x14ac:dyDescent="0.25">
      <c r="A290" s="5">
        <v>1</v>
      </c>
      <c r="B290" s="6">
        <v>1</v>
      </c>
      <c r="C290" s="6">
        <v>566</v>
      </c>
      <c r="D290" s="6">
        <v>281455</v>
      </c>
      <c r="E290" s="6">
        <v>0</v>
      </c>
      <c r="F290" s="6">
        <v>0</v>
      </c>
      <c r="G290" s="6"/>
      <c r="H290" s="6"/>
      <c r="I290" s="6"/>
      <c r="J290" s="2">
        <v>-6222.82</v>
      </c>
      <c r="K290" s="6"/>
      <c r="L290" s="6"/>
      <c r="M290" s="7">
        <v>43791</v>
      </c>
      <c r="N290" s="6" t="s">
        <v>549</v>
      </c>
      <c r="O290" s="6">
        <v>1</v>
      </c>
      <c r="P290" s="6">
        <v>1</v>
      </c>
      <c r="Q290" s="7">
        <v>43791</v>
      </c>
      <c r="R290" s="6" t="s">
        <v>1128</v>
      </c>
      <c r="S290" s="6" t="s">
        <v>550</v>
      </c>
      <c r="T290" s="8">
        <v>289</v>
      </c>
      <c r="U290" s="9" t="str">
        <f>IFERROR(VLOOKUP(S:S,'[1]Staff List 15-11-19'!B$1:H$65536,7,0),0)</f>
        <v>Staff</v>
      </c>
    </row>
    <row r="291" spans="1:21" x14ac:dyDescent="0.25">
      <c r="A291" s="5">
        <v>1</v>
      </c>
      <c r="B291" s="6">
        <v>1</v>
      </c>
      <c r="C291" s="6">
        <v>566</v>
      </c>
      <c r="D291" s="6">
        <v>281455</v>
      </c>
      <c r="E291" s="6">
        <v>0</v>
      </c>
      <c r="F291" s="6">
        <v>0</v>
      </c>
      <c r="G291" s="6"/>
      <c r="H291" s="6"/>
      <c r="I291" s="6"/>
      <c r="J291" s="2">
        <v>-6503.97</v>
      </c>
      <c r="K291" s="6"/>
      <c r="L291" s="6"/>
      <c r="M291" s="7">
        <v>43791</v>
      </c>
      <c r="N291" s="6" t="s">
        <v>551</v>
      </c>
      <c r="O291" s="6">
        <v>1</v>
      </c>
      <c r="P291" s="6">
        <v>1</v>
      </c>
      <c r="Q291" s="7">
        <v>43791</v>
      </c>
      <c r="R291" s="6" t="s">
        <v>1128</v>
      </c>
      <c r="S291" s="6" t="s">
        <v>552</v>
      </c>
      <c r="T291" s="8">
        <v>290</v>
      </c>
      <c r="U291" s="9" t="str">
        <f>IFERROR(VLOOKUP(S:S,'[1]Staff List 15-11-19'!B$1:H$65536,7,0),0)</f>
        <v>Staff</v>
      </c>
    </row>
    <row r="292" spans="1:21" x14ac:dyDescent="0.25">
      <c r="A292" s="5">
        <v>1</v>
      </c>
      <c r="B292" s="6">
        <v>1</v>
      </c>
      <c r="C292" s="6">
        <v>566</v>
      </c>
      <c r="D292" s="6">
        <v>281455</v>
      </c>
      <c r="E292" s="6">
        <v>0</v>
      </c>
      <c r="F292" s="6">
        <v>0</v>
      </c>
      <c r="G292" s="6"/>
      <c r="H292" s="6"/>
      <c r="I292" s="6"/>
      <c r="J292" s="2">
        <v>-8545.4599999999991</v>
      </c>
      <c r="K292" s="6"/>
      <c r="L292" s="6"/>
      <c r="M292" s="7">
        <v>43791</v>
      </c>
      <c r="N292" s="6" t="s">
        <v>553</v>
      </c>
      <c r="O292" s="6">
        <v>1</v>
      </c>
      <c r="P292" s="6">
        <v>1</v>
      </c>
      <c r="Q292" s="7">
        <v>43791</v>
      </c>
      <c r="R292" s="6" t="s">
        <v>1128</v>
      </c>
      <c r="S292" s="6" t="s">
        <v>554</v>
      </c>
      <c r="T292" s="8">
        <v>291</v>
      </c>
      <c r="U292" s="9" t="str">
        <f>IFERROR(VLOOKUP(S:S,'[1]Staff List 15-11-19'!B$1:H$65536,7,0),0)</f>
        <v>Staff</v>
      </c>
    </row>
    <row r="293" spans="1:21" x14ac:dyDescent="0.25">
      <c r="A293" s="5">
        <v>1</v>
      </c>
      <c r="B293" s="6">
        <v>1</v>
      </c>
      <c r="C293" s="6">
        <v>566</v>
      </c>
      <c r="D293" s="6">
        <v>281455</v>
      </c>
      <c r="E293" s="6">
        <v>0</v>
      </c>
      <c r="F293" s="6">
        <v>0</v>
      </c>
      <c r="G293" s="6"/>
      <c r="H293" s="6"/>
      <c r="I293" s="6"/>
      <c r="J293" s="2">
        <v>-21240.35</v>
      </c>
      <c r="K293" s="6"/>
      <c r="L293" s="6"/>
      <c r="M293" s="7">
        <v>43791</v>
      </c>
      <c r="N293" s="6" t="s">
        <v>555</v>
      </c>
      <c r="O293" s="6">
        <v>1</v>
      </c>
      <c r="P293" s="6">
        <v>1</v>
      </c>
      <c r="Q293" s="7">
        <v>43791</v>
      </c>
      <c r="R293" s="6" t="s">
        <v>1128</v>
      </c>
      <c r="S293" s="6" t="s">
        <v>556</v>
      </c>
      <c r="T293" s="8">
        <v>292</v>
      </c>
      <c r="U293" s="9" t="str">
        <f>IFERROR(VLOOKUP(S:S,'[1]Staff List 15-11-19'!B$1:H$65536,7,0),0)</f>
        <v>Staff</v>
      </c>
    </row>
    <row r="294" spans="1:21" x14ac:dyDescent="0.25">
      <c r="A294" s="5">
        <v>1</v>
      </c>
      <c r="B294" s="6">
        <v>1</v>
      </c>
      <c r="C294" s="6">
        <v>566</v>
      </c>
      <c r="D294" s="6">
        <v>281455</v>
      </c>
      <c r="E294" s="6">
        <v>0</v>
      </c>
      <c r="F294" s="6">
        <v>0</v>
      </c>
      <c r="G294" s="6"/>
      <c r="H294" s="6"/>
      <c r="I294" s="6"/>
      <c r="J294" s="2">
        <v>-6503.97</v>
      </c>
      <c r="K294" s="6"/>
      <c r="L294" s="6"/>
      <c r="M294" s="7">
        <v>43791</v>
      </c>
      <c r="N294" s="6" t="s">
        <v>557</v>
      </c>
      <c r="O294" s="6">
        <v>1</v>
      </c>
      <c r="P294" s="6">
        <v>1</v>
      </c>
      <c r="Q294" s="7">
        <v>43791</v>
      </c>
      <c r="R294" s="6" t="s">
        <v>1128</v>
      </c>
      <c r="S294" s="6" t="s">
        <v>558</v>
      </c>
      <c r="T294" s="8">
        <v>293</v>
      </c>
      <c r="U294" s="9" t="str">
        <f>IFERROR(VLOOKUP(S:S,'[1]Staff List 15-11-19'!B$1:H$65536,7,0),0)</f>
        <v>Staff</v>
      </c>
    </row>
    <row r="295" spans="1:21" x14ac:dyDescent="0.25">
      <c r="A295" s="5">
        <v>1</v>
      </c>
      <c r="B295" s="6">
        <v>1</v>
      </c>
      <c r="C295" s="6">
        <v>566</v>
      </c>
      <c r="D295" s="6">
        <v>281455</v>
      </c>
      <c r="E295" s="6">
        <v>0</v>
      </c>
      <c r="F295" s="6">
        <v>0</v>
      </c>
      <c r="G295" s="6"/>
      <c r="H295" s="6"/>
      <c r="I295" s="6"/>
      <c r="J295" s="2">
        <v>-6802.85</v>
      </c>
      <c r="K295" s="6"/>
      <c r="L295" s="6"/>
      <c r="M295" s="7">
        <v>43791</v>
      </c>
      <c r="N295" s="6" t="s">
        <v>559</v>
      </c>
      <c r="O295" s="6">
        <v>1</v>
      </c>
      <c r="P295" s="6">
        <v>1</v>
      </c>
      <c r="Q295" s="7">
        <v>43791</v>
      </c>
      <c r="R295" s="6" t="s">
        <v>1128</v>
      </c>
      <c r="S295" s="6" t="s">
        <v>560</v>
      </c>
      <c r="T295" s="8">
        <v>294</v>
      </c>
      <c r="U295" s="9" t="str">
        <f>IFERROR(VLOOKUP(S:S,'[1]Staff List 15-11-19'!B$1:H$65536,7,0),0)</f>
        <v>Staff</v>
      </c>
    </row>
    <row r="296" spans="1:21" x14ac:dyDescent="0.25">
      <c r="A296" s="5">
        <v>1</v>
      </c>
      <c r="B296" s="6">
        <v>1</v>
      </c>
      <c r="C296" s="6">
        <v>566</v>
      </c>
      <c r="D296" s="6">
        <v>281455</v>
      </c>
      <c r="E296" s="6">
        <v>0</v>
      </c>
      <c r="F296" s="6">
        <v>0</v>
      </c>
      <c r="G296" s="6"/>
      <c r="H296" s="6"/>
      <c r="I296" s="6"/>
      <c r="J296" s="2">
        <v>-8177.42</v>
      </c>
      <c r="K296" s="6"/>
      <c r="L296" s="6"/>
      <c r="M296" s="7">
        <v>43791</v>
      </c>
      <c r="N296" s="6" t="s">
        <v>561</v>
      </c>
      <c r="O296" s="6">
        <v>1</v>
      </c>
      <c r="P296" s="6">
        <v>1</v>
      </c>
      <c r="Q296" s="7">
        <v>43791</v>
      </c>
      <c r="R296" s="6" t="s">
        <v>1128</v>
      </c>
      <c r="S296" s="6" t="s">
        <v>562</v>
      </c>
      <c r="T296" s="8">
        <v>295</v>
      </c>
      <c r="U296" s="9" t="str">
        <f>IFERROR(VLOOKUP(S:S,'[1]Staff List 15-11-19'!B$1:H$65536,7,0),0)</f>
        <v>Staff</v>
      </c>
    </row>
    <row r="297" spans="1:21" x14ac:dyDescent="0.25">
      <c r="A297" s="5">
        <v>1</v>
      </c>
      <c r="B297" s="6">
        <v>1</v>
      </c>
      <c r="C297" s="6">
        <v>566</v>
      </c>
      <c r="D297" s="6">
        <v>281455</v>
      </c>
      <c r="E297" s="6">
        <v>0</v>
      </c>
      <c r="F297" s="6">
        <v>0</v>
      </c>
      <c r="G297" s="6"/>
      <c r="H297" s="6"/>
      <c r="I297" s="6"/>
      <c r="J297" s="2">
        <v>-6802.85</v>
      </c>
      <c r="K297" s="6"/>
      <c r="L297" s="6"/>
      <c r="M297" s="7">
        <v>43791</v>
      </c>
      <c r="N297" s="6" t="s">
        <v>563</v>
      </c>
      <c r="O297" s="6">
        <v>1</v>
      </c>
      <c r="P297" s="6">
        <v>1</v>
      </c>
      <c r="Q297" s="7">
        <v>43791</v>
      </c>
      <c r="R297" s="6" t="s">
        <v>1128</v>
      </c>
      <c r="S297" s="6" t="s">
        <v>564</v>
      </c>
      <c r="T297" s="8">
        <v>296</v>
      </c>
      <c r="U297" s="9" t="str">
        <f>IFERROR(VLOOKUP(S:S,'[1]Staff List 15-11-19'!B$1:H$65536,7,0),0)</f>
        <v>Staff</v>
      </c>
    </row>
    <row r="298" spans="1:21" x14ac:dyDescent="0.25">
      <c r="A298" s="11">
        <v>1</v>
      </c>
      <c r="B298" s="12">
        <v>30</v>
      </c>
      <c r="C298" s="12">
        <v>566</v>
      </c>
      <c r="D298" s="12">
        <v>505101</v>
      </c>
      <c r="E298" s="13">
        <v>0</v>
      </c>
      <c r="F298" s="12">
        <v>0</v>
      </c>
      <c r="G298" s="12"/>
      <c r="H298" s="12"/>
      <c r="I298" s="12"/>
      <c r="J298" s="14">
        <v>139088.63000000003</v>
      </c>
      <c r="K298" s="12"/>
      <c r="L298" s="12"/>
      <c r="M298" s="7">
        <v>43791</v>
      </c>
      <c r="N298" s="12" t="str">
        <f>R298</f>
        <v>November 23 2019 Total  Earning = MARINA BRANCH</v>
      </c>
      <c r="O298" s="12">
        <v>1</v>
      </c>
      <c r="P298" s="6">
        <v>1</v>
      </c>
      <c r="Q298" s="7">
        <v>43791</v>
      </c>
      <c r="R298" s="12" t="s">
        <v>565</v>
      </c>
      <c r="S298" s="12"/>
      <c r="T298" s="8">
        <v>297</v>
      </c>
      <c r="U298" s="9">
        <f>IFERROR(VLOOKUP(S:S,'[1]Staff List 15-11-19'!B$1:H$65536,7,0),0)</f>
        <v>0</v>
      </c>
    </row>
    <row r="299" spans="1:21" x14ac:dyDescent="0.25">
      <c r="A299" s="5">
        <v>1</v>
      </c>
      <c r="B299" s="6">
        <v>1</v>
      </c>
      <c r="C299" s="6">
        <v>566</v>
      </c>
      <c r="D299" s="6">
        <v>281455</v>
      </c>
      <c r="E299" s="6">
        <v>0</v>
      </c>
      <c r="F299" s="6">
        <v>0</v>
      </c>
      <c r="G299" s="6"/>
      <c r="H299" s="6"/>
      <c r="I299" s="6"/>
      <c r="J299" s="2">
        <v>-8545.4599999999991</v>
      </c>
      <c r="K299" s="6"/>
      <c r="L299" s="6"/>
      <c r="M299" s="7">
        <v>43791</v>
      </c>
      <c r="N299" s="6" t="s">
        <v>566</v>
      </c>
      <c r="O299" s="6">
        <v>1</v>
      </c>
      <c r="P299" s="6">
        <v>1</v>
      </c>
      <c r="Q299" s="7">
        <v>43791</v>
      </c>
      <c r="R299" s="6" t="s">
        <v>1128</v>
      </c>
      <c r="S299" s="6" t="s">
        <v>567</v>
      </c>
      <c r="T299" s="8">
        <v>298</v>
      </c>
      <c r="U299" s="9" t="str">
        <f>IFERROR(VLOOKUP(S:S,'[1]Staff List 15-11-19'!B$1:H$65536,7,0),0)</f>
        <v>Staff</v>
      </c>
    </row>
    <row r="300" spans="1:21" x14ac:dyDescent="0.25">
      <c r="A300" s="5">
        <v>1</v>
      </c>
      <c r="B300" s="6">
        <v>1</v>
      </c>
      <c r="C300" s="6">
        <v>566</v>
      </c>
      <c r="D300" s="6">
        <v>281455</v>
      </c>
      <c r="E300" s="6">
        <v>0</v>
      </c>
      <c r="F300" s="6">
        <v>0</v>
      </c>
      <c r="G300" s="6"/>
      <c r="H300" s="6"/>
      <c r="I300" s="6"/>
      <c r="J300" s="2">
        <v>-13355.39</v>
      </c>
      <c r="K300" s="6"/>
      <c r="L300" s="6"/>
      <c r="M300" s="7">
        <v>43791</v>
      </c>
      <c r="N300" s="6" t="s">
        <v>568</v>
      </c>
      <c r="O300" s="6">
        <v>1</v>
      </c>
      <c r="P300" s="6">
        <v>1</v>
      </c>
      <c r="Q300" s="7">
        <v>43791</v>
      </c>
      <c r="R300" s="6" t="s">
        <v>1128</v>
      </c>
      <c r="S300" s="6" t="s">
        <v>569</v>
      </c>
      <c r="T300" s="8">
        <v>299</v>
      </c>
      <c r="U300" s="9" t="str">
        <f>IFERROR(VLOOKUP(S:S,'[1]Staff List 15-11-19'!B$1:H$65536,7,0),0)</f>
        <v>Staff</v>
      </c>
    </row>
    <row r="301" spans="1:21" x14ac:dyDescent="0.25">
      <c r="A301" s="5">
        <v>1</v>
      </c>
      <c r="B301" s="6">
        <v>1</v>
      </c>
      <c r="C301" s="6">
        <v>566</v>
      </c>
      <c r="D301" s="6">
        <v>281455</v>
      </c>
      <c r="E301" s="6">
        <v>0</v>
      </c>
      <c r="F301" s="6">
        <v>0</v>
      </c>
      <c r="G301" s="6"/>
      <c r="H301" s="6"/>
      <c r="I301" s="6"/>
      <c r="J301" s="2">
        <v>-6503.97</v>
      </c>
      <c r="K301" s="6"/>
      <c r="L301" s="6"/>
      <c r="M301" s="7">
        <v>43791</v>
      </c>
      <c r="N301" s="6" t="s">
        <v>570</v>
      </c>
      <c r="O301" s="6">
        <v>1</v>
      </c>
      <c r="P301" s="6">
        <v>1</v>
      </c>
      <c r="Q301" s="7">
        <v>43791</v>
      </c>
      <c r="R301" s="6" t="s">
        <v>1128</v>
      </c>
      <c r="S301" s="6" t="s">
        <v>571</v>
      </c>
      <c r="T301" s="8">
        <v>300</v>
      </c>
      <c r="U301" s="9" t="str">
        <f>IFERROR(VLOOKUP(S:S,'[1]Staff List 15-11-19'!B$1:H$65536,7,0),0)</f>
        <v>Staff</v>
      </c>
    </row>
    <row r="302" spans="1:21" x14ac:dyDescent="0.25">
      <c r="A302" s="5">
        <v>1</v>
      </c>
      <c r="B302" s="6">
        <v>1</v>
      </c>
      <c r="C302" s="6">
        <v>566</v>
      </c>
      <c r="D302" s="6">
        <v>281455</v>
      </c>
      <c r="E302" s="6">
        <v>0</v>
      </c>
      <c r="F302" s="6">
        <v>0</v>
      </c>
      <c r="G302" s="6"/>
      <c r="H302" s="6"/>
      <c r="I302" s="6"/>
      <c r="J302" s="2">
        <v>-6802.85</v>
      </c>
      <c r="K302" s="6"/>
      <c r="L302" s="6"/>
      <c r="M302" s="7">
        <v>43791</v>
      </c>
      <c r="N302" s="6" t="s">
        <v>572</v>
      </c>
      <c r="O302" s="6">
        <v>1</v>
      </c>
      <c r="P302" s="6">
        <v>1</v>
      </c>
      <c r="Q302" s="7">
        <v>43791</v>
      </c>
      <c r="R302" s="6" t="s">
        <v>1128</v>
      </c>
      <c r="S302" s="6" t="s">
        <v>573</v>
      </c>
      <c r="T302" s="8">
        <v>301</v>
      </c>
      <c r="U302" s="9" t="str">
        <f>IFERROR(VLOOKUP(S:S,'[1]Staff List 15-11-19'!B$1:H$65536,7,0),0)</f>
        <v>Staff</v>
      </c>
    </row>
    <row r="303" spans="1:21" x14ac:dyDescent="0.25">
      <c r="A303" s="5">
        <v>1</v>
      </c>
      <c r="B303" s="6">
        <v>1</v>
      </c>
      <c r="C303" s="6">
        <v>566</v>
      </c>
      <c r="D303" s="6">
        <v>281455</v>
      </c>
      <c r="E303" s="6">
        <v>0</v>
      </c>
      <c r="F303" s="6">
        <v>0</v>
      </c>
      <c r="G303" s="6"/>
      <c r="H303" s="6"/>
      <c r="I303" s="6"/>
      <c r="J303" s="2">
        <v>-12497.96</v>
      </c>
      <c r="K303" s="6"/>
      <c r="L303" s="6"/>
      <c r="M303" s="7">
        <v>43791</v>
      </c>
      <c r="N303" s="6" t="s">
        <v>574</v>
      </c>
      <c r="O303" s="6">
        <v>1</v>
      </c>
      <c r="P303" s="6">
        <v>1</v>
      </c>
      <c r="Q303" s="7">
        <v>43791</v>
      </c>
      <c r="R303" s="6" t="s">
        <v>1128</v>
      </c>
      <c r="S303" s="6" t="s">
        <v>575</v>
      </c>
      <c r="T303" s="8">
        <v>302</v>
      </c>
      <c r="U303" s="9" t="str">
        <f>IFERROR(VLOOKUP(S:S,'[1]Staff List 15-11-19'!B$1:H$65536,7,0),0)</f>
        <v>Staff</v>
      </c>
    </row>
    <row r="304" spans="1:21" x14ac:dyDescent="0.25">
      <c r="A304" s="5">
        <v>1</v>
      </c>
      <c r="B304" s="6">
        <v>1</v>
      </c>
      <c r="C304" s="6">
        <v>566</v>
      </c>
      <c r="D304" s="6">
        <v>281455</v>
      </c>
      <c r="E304" s="6">
        <v>0</v>
      </c>
      <c r="F304" s="6">
        <v>0</v>
      </c>
      <c r="G304" s="6"/>
      <c r="H304" s="6"/>
      <c r="I304" s="6"/>
      <c r="J304" s="2">
        <v>-19230.23</v>
      </c>
      <c r="K304" s="6"/>
      <c r="L304" s="6"/>
      <c r="M304" s="7">
        <v>43791</v>
      </c>
      <c r="N304" s="6" t="s">
        <v>576</v>
      </c>
      <c r="O304" s="6">
        <v>1</v>
      </c>
      <c r="P304" s="6">
        <v>1</v>
      </c>
      <c r="Q304" s="7">
        <v>43791</v>
      </c>
      <c r="R304" s="6" t="s">
        <v>1128</v>
      </c>
      <c r="S304" s="6" t="s">
        <v>577</v>
      </c>
      <c r="T304" s="8">
        <v>303</v>
      </c>
      <c r="U304" s="9" t="str">
        <f>IFERROR(VLOOKUP(S:S,'[1]Staff List 15-11-19'!B$1:H$65536,7,0),0)</f>
        <v>Staff</v>
      </c>
    </row>
    <row r="305" spans="1:21" x14ac:dyDescent="0.25">
      <c r="A305" s="5">
        <v>1</v>
      </c>
      <c r="B305" s="6">
        <v>1</v>
      </c>
      <c r="C305" s="6">
        <v>566</v>
      </c>
      <c r="D305" s="6">
        <v>281455</v>
      </c>
      <c r="E305" s="6">
        <v>0</v>
      </c>
      <c r="F305" s="6">
        <v>0</v>
      </c>
      <c r="G305" s="6"/>
      <c r="H305" s="6"/>
      <c r="I305" s="6"/>
      <c r="J305" s="2">
        <v>-21240.35</v>
      </c>
      <c r="K305" s="6"/>
      <c r="L305" s="6"/>
      <c r="M305" s="7">
        <v>43791</v>
      </c>
      <c r="N305" s="6" t="s">
        <v>578</v>
      </c>
      <c r="O305" s="6">
        <v>1</v>
      </c>
      <c r="P305" s="6">
        <v>1</v>
      </c>
      <c r="Q305" s="7">
        <v>43791</v>
      </c>
      <c r="R305" s="6" t="s">
        <v>1128</v>
      </c>
      <c r="S305" s="6" t="s">
        <v>579</v>
      </c>
      <c r="T305" s="8">
        <v>304</v>
      </c>
      <c r="U305" s="9" t="str">
        <f>IFERROR(VLOOKUP(S:S,'[1]Staff List 15-11-19'!B$1:H$65536,7,0),0)</f>
        <v>Staff</v>
      </c>
    </row>
    <row r="306" spans="1:21" x14ac:dyDescent="0.25">
      <c r="A306" s="11">
        <v>1</v>
      </c>
      <c r="B306" s="12">
        <v>9</v>
      </c>
      <c r="C306" s="12">
        <v>566</v>
      </c>
      <c r="D306" s="12">
        <v>505101</v>
      </c>
      <c r="E306" s="13">
        <v>0</v>
      </c>
      <c r="F306" s="12">
        <v>0</v>
      </c>
      <c r="G306" s="12"/>
      <c r="H306" s="12"/>
      <c r="I306" s="12"/>
      <c r="J306" s="14">
        <v>88176.209999999992</v>
      </c>
      <c r="K306" s="12"/>
      <c r="L306" s="12"/>
      <c r="M306" s="7">
        <v>43791</v>
      </c>
      <c r="N306" s="12" t="str">
        <f>R306</f>
        <v>November 23 2019 Total  Earning = NATIONAL ASSEMBLY BRANCH</v>
      </c>
      <c r="O306" s="12">
        <v>1</v>
      </c>
      <c r="P306" s="6">
        <v>1</v>
      </c>
      <c r="Q306" s="7">
        <v>43791</v>
      </c>
      <c r="R306" s="12" t="s">
        <v>580</v>
      </c>
      <c r="S306" s="12"/>
      <c r="T306" s="8">
        <v>305</v>
      </c>
      <c r="U306" s="9">
        <f>IFERROR(VLOOKUP(S:S,'[1]Staff List 15-11-19'!B$1:H$65536,7,0),0)</f>
        <v>0</v>
      </c>
    </row>
    <row r="307" spans="1:21" x14ac:dyDescent="0.25">
      <c r="A307" s="5">
        <v>1</v>
      </c>
      <c r="B307" s="6">
        <v>1</v>
      </c>
      <c r="C307" s="6">
        <v>566</v>
      </c>
      <c r="D307" s="6">
        <v>281455</v>
      </c>
      <c r="E307" s="6">
        <v>0</v>
      </c>
      <c r="F307" s="6">
        <v>0</v>
      </c>
      <c r="G307" s="6"/>
      <c r="H307" s="6"/>
      <c r="I307" s="6"/>
      <c r="J307" s="2">
        <v>-6222.82</v>
      </c>
      <c r="K307" s="6"/>
      <c r="L307" s="6"/>
      <c r="M307" s="7">
        <v>43791</v>
      </c>
      <c r="N307" s="6" t="s">
        <v>581</v>
      </c>
      <c r="O307" s="6">
        <v>1</v>
      </c>
      <c r="P307" s="6">
        <v>1</v>
      </c>
      <c r="Q307" s="7">
        <v>43791</v>
      </c>
      <c r="R307" s="6" t="s">
        <v>1128</v>
      </c>
      <c r="S307" s="6" t="s">
        <v>582</v>
      </c>
      <c r="T307" s="8">
        <v>306</v>
      </c>
      <c r="U307" s="9" t="str">
        <f>IFERROR(VLOOKUP(S:S,'[1]Staff List 15-11-19'!B$1:H$65536,7,0),0)</f>
        <v>Staff</v>
      </c>
    </row>
    <row r="308" spans="1:21" x14ac:dyDescent="0.25">
      <c r="A308" s="5">
        <v>1</v>
      </c>
      <c r="B308" s="6">
        <v>1</v>
      </c>
      <c r="C308" s="6">
        <v>566</v>
      </c>
      <c r="D308" s="6">
        <v>281455</v>
      </c>
      <c r="E308" s="6">
        <v>0</v>
      </c>
      <c r="F308" s="6">
        <v>0</v>
      </c>
      <c r="G308" s="6"/>
      <c r="H308" s="6"/>
      <c r="I308" s="6"/>
      <c r="J308" s="2">
        <v>-13060.21</v>
      </c>
      <c r="K308" s="6"/>
      <c r="L308" s="6"/>
      <c r="M308" s="7">
        <v>43791</v>
      </c>
      <c r="N308" s="6" t="s">
        <v>583</v>
      </c>
      <c r="O308" s="6">
        <v>1</v>
      </c>
      <c r="P308" s="6">
        <v>1</v>
      </c>
      <c r="Q308" s="7">
        <v>43791</v>
      </c>
      <c r="R308" s="6" t="s">
        <v>1128</v>
      </c>
      <c r="S308" s="6" t="s">
        <v>584</v>
      </c>
      <c r="T308" s="8">
        <v>307</v>
      </c>
      <c r="U308" s="9" t="str">
        <f>IFERROR(VLOOKUP(S:S,'[1]Staff List 15-11-19'!B$1:H$65536,7,0),0)</f>
        <v>Staff</v>
      </c>
    </row>
    <row r="309" spans="1:21" x14ac:dyDescent="0.25">
      <c r="A309" s="5">
        <v>1</v>
      </c>
      <c r="B309" s="6">
        <v>1</v>
      </c>
      <c r="C309" s="6">
        <v>566</v>
      </c>
      <c r="D309" s="6">
        <v>281455</v>
      </c>
      <c r="E309" s="6">
        <v>0</v>
      </c>
      <c r="F309" s="6">
        <v>0</v>
      </c>
      <c r="G309" s="6"/>
      <c r="H309" s="6"/>
      <c r="I309" s="6"/>
      <c r="J309" s="2">
        <v>-8936.73</v>
      </c>
      <c r="K309" s="6"/>
      <c r="L309" s="6"/>
      <c r="M309" s="7">
        <v>43791</v>
      </c>
      <c r="N309" s="6" t="s">
        <v>585</v>
      </c>
      <c r="O309" s="6">
        <v>1</v>
      </c>
      <c r="P309" s="6">
        <v>1</v>
      </c>
      <c r="Q309" s="7">
        <v>43791</v>
      </c>
      <c r="R309" s="6" t="s">
        <v>1128</v>
      </c>
      <c r="S309" s="6" t="s">
        <v>586</v>
      </c>
      <c r="T309" s="8">
        <v>308</v>
      </c>
      <c r="U309" s="9" t="str">
        <f>IFERROR(VLOOKUP(S:S,'[1]Staff List 15-11-19'!B$1:H$65536,7,0),0)</f>
        <v>Staff</v>
      </c>
    </row>
    <row r="310" spans="1:21" x14ac:dyDescent="0.25">
      <c r="A310" s="5">
        <v>1</v>
      </c>
      <c r="B310" s="6">
        <v>1</v>
      </c>
      <c r="C310" s="6">
        <v>566</v>
      </c>
      <c r="D310" s="6">
        <v>281455</v>
      </c>
      <c r="E310" s="6">
        <v>0</v>
      </c>
      <c r="F310" s="6">
        <v>0</v>
      </c>
      <c r="G310" s="6"/>
      <c r="H310" s="6"/>
      <c r="I310" s="6"/>
      <c r="J310" s="2">
        <v>-6503.97</v>
      </c>
      <c r="K310" s="6"/>
      <c r="L310" s="6"/>
      <c r="M310" s="7">
        <v>43791</v>
      </c>
      <c r="N310" s="6" t="s">
        <v>587</v>
      </c>
      <c r="O310" s="6">
        <v>1</v>
      </c>
      <c r="P310" s="6">
        <v>1</v>
      </c>
      <c r="Q310" s="7">
        <v>43791</v>
      </c>
      <c r="R310" s="6" t="s">
        <v>1128</v>
      </c>
      <c r="S310" s="6" t="s">
        <v>588</v>
      </c>
      <c r="T310" s="8">
        <v>309</v>
      </c>
      <c r="U310" s="9" t="str">
        <f>IFERROR(VLOOKUP(S:S,'[1]Staff List 15-11-19'!B$1:H$65536,7,0),0)</f>
        <v>Staff</v>
      </c>
    </row>
    <row r="311" spans="1:21" s="10" customFormat="1" x14ac:dyDescent="0.25">
      <c r="A311" s="5">
        <v>1</v>
      </c>
      <c r="B311" s="6">
        <v>1</v>
      </c>
      <c r="C311" s="6">
        <v>566</v>
      </c>
      <c r="D311" s="6">
        <v>281455</v>
      </c>
      <c r="E311" s="6">
        <v>0</v>
      </c>
      <c r="F311" s="6">
        <v>0</v>
      </c>
      <c r="G311" s="6"/>
      <c r="H311" s="6"/>
      <c r="I311" s="6"/>
      <c r="J311" s="2">
        <v>-21240.35</v>
      </c>
      <c r="K311" s="6"/>
      <c r="L311" s="6"/>
      <c r="M311" s="7">
        <v>43791</v>
      </c>
      <c r="N311" s="6" t="s">
        <v>589</v>
      </c>
      <c r="O311" s="6">
        <v>1</v>
      </c>
      <c r="P311" s="6">
        <v>1</v>
      </c>
      <c r="Q311" s="7">
        <v>43791</v>
      </c>
      <c r="R311" s="6" t="s">
        <v>1128</v>
      </c>
      <c r="S311" s="6" t="s">
        <v>590</v>
      </c>
      <c r="T311" s="8">
        <v>310</v>
      </c>
      <c r="U311" s="9" t="str">
        <f>IFERROR(VLOOKUP(S:S,'[1]Staff List 15-11-19'!B$1:H$65536,7,0),0)</f>
        <v>Staff</v>
      </c>
    </row>
    <row r="312" spans="1:21" x14ac:dyDescent="0.25">
      <c r="A312" s="5">
        <v>1</v>
      </c>
      <c r="B312" s="6">
        <v>1</v>
      </c>
      <c r="C312" s="6">
        <v>566</v>
      </c>
      <c r="D312" s="6">
        <v>281455</v>
      </c>
      <c r="E312" s="6">
        <v>0</v>
      </c>
      <c r="F312" s="6">
        <v>0</v>
      </c>
      <c r="G312" s="6"/>
      <c r="H312" s="6"/>
      <c r="I312" s="6"/>
      <c r="J312" s="2">
        <v>-12497.96</v>
      </c>
      <c r="K312" s="6"/>
      <c r="L312" s="6"/>
      <c r="M312" s="7">
        <v>43791</v>
      </c>
      <c r="N312" s="6" t="s">
        <v>591</v>
      </c>
      <c r="O312" s="6">
        <v>1</v>
      </c>
      <c r="P312" s="6">
        <v>1</v>
      </c>
      <c r="Q312" s="7">
        <v>43791</v>
      </c>
      <c r="R312" s="6" t="s">
        <v>1128</v>
      </c>
      <c r="S312" s="6" t="s">
        <v>592</v>
      </c>
      <c r="T312" s="8">
        <v>311</v>
      </c>
      <c r="U312" s="9" t="str">
        <f>IFERROR(VLOOKUP(S:S,'[1]Staff List 15-11-19'!B$1:H$65536,7,0),0)</f>
        <v>Staff</v>
      </c>
    </row>
    <row r="313" spans="1:21" x14ac:dyDescent="0.25">
      <c r="A313" s="5">
        <v>1</v>
      </c>
      <c r="B313" s="6">
        <v>1</v>
      </c>
      <c r="C313" s="6">
        <v>566</v>
      </c>
      <c r="D313" s="6">
        <v>281455</v>
      </c>
      <c r="E313" s="6">
        <v>0</v>
      </c>
      <c r="F313" s="6">
        <v>0</v>
      </c>
      <c r="G313" s="6"/>
      <c r="H313" s="6"/>
      <c r="I313" s="6"/>
      <c r="J313" s="2">
        <v>-6503.97</v>
      </c>
      <c r="K313" s="6"/>
      <c r="L313" s="6"/>
      <c r="M313" s="7">
        <v>43791</v>
      </c>
      <c r="N313" s="6" t="s">
        <v>593</v>
      </c>
      <c r="O313" s="6">
        <v>1</v>
      </c>
      <c r="P313" s="6">
        <v>1</v>
      </c>
      <c r="Q313" s="7">
        <v>43791</v>
      </c>
      <c r="R313" s="6" t="s">
        <v>1128</v>
      </c>
      <c r="S313" s="6" t="s">
        <v>594</v>
      </c>
      <c r="T313" s="8">
        <v>312</v>
      </c>
      <c r="U313" s="9" t="str">
        <f>IFERROR(VLOOKUP(S:S,'[1]Staff List 15-11-19'!B$1:H$65536,7,0),0)</f>
        <v>Staff</v>
      </c>
    </row>
    <row r="314" spans="1:21" x14ac:dyDescent="0.25">
      <c r="A314" s="5">
        <v>1</v>
      </c>
      <c r="B314" s="6">
        <v>1</v>
      </c>
      <c r="C314" s="6">
        <v>566</v>
      </c>
      <c r="D314" s="6">
        <v>281455</v>
      </c>
      <c r="E314" s="6">
        <v>0</v>
      </c>
      <c r="F314" s="6">
        <v>0</v>
      </c>
      <c r="G314" s="6"/>
      <c r="H314" s="6"/>
      <c r="I314" s="6"/>
      <c r="J314" s="2">
        <v>-22231.27</v>
      </c>
      <c r="K314" s="6"/>
      <c r="L314" s="6"/>
      <c r="M314" s="7">
        <v>43791</v>
      </c>
      <c r="N314" s="6" t="s">
        <v>595</v>
      </c>
      <c r="O314" s="6">
        <v>1</v>
      </c>
      <c r="P314" s="6">
        <v>1</v>
      </c>
      <c r="Q314" s="7">
        <v>43791</v>
      </c>
      <c r="R314" s="6" t="s">
        <v>1128</v>
      </c>
      <c r="S314" s="6" t="s">
        <v>596</v>
      </c>
      <c r="T314" s="8">
        <v>313</v>
      </c>
      <c r="U314" s="9" t="str">
        <f>IFERROR(VLOOKUP(S:S,'[1]Staff List 15-11-19'!B$1:H$65536,7,0),0)</f>
        <v>Staff</v>
      </c>
    </row>
    <row r="315" spans="1:21" x14ac:dyDescent="0.25">
      <c r="A315" s="11">
        <v>1</v>
      </c>
      <c r="B315" s="12">
        <v>24</v>
      </c>
      <c r="C315" s="12">
        <v>566</v>
      </c>
      <c r="D315" s="12">
        <v>505101</v>
      </c>
      <c r="E315" s="13">
        <v>0</v>
      </c>
      <c r="F315" s="12">
        <v>0</v>
      </c>
      <c r="G315" s="12"/>
      <c r="H315" s="12"/>
      <c r="I315" s="12"/>
      <c r="J315" s="14">
        <v>97197.28</v>
      </c>
      <c r="K315" s="12"/>
      <c r="L315" s="12"/>
      <c r="M315" s="7">
        <v>43791</v>
      </c>
      <c r="N315" s="12" t="str">
        <f>R315</f>
        <v>November 23 2019 Total  Earning = PORT HARCOURT BRANCH</v>
      </c>
      <c r="O315" s="12">
        <v>1</v>
      </c>
      <c r="P315" s="6">
        <v>1</v>
      </c>
      <c r="Q315" s="7">
        <v>43791</v>
      </c>
      <c r="R315" s="12" t="s">
        <v>597</v>
      </c>
      <c r="S315" s="12"/>
      <c r="T315" s="8">
        <v>314</v>
      </c>
      <c r="U315" s="9">
        <f>IFERROR(VLOOKUP(S:S,'[1]Staff List 15-11-19'!B$1:H$65536,7,0),0)</f>
        <v>0</v>
      </c>
    </row>
    <row r="316" spans="1:21" x14ac:dyDescent="0.25">
      <c r="A316" s="5">
        <v>1</v>
      </c>
      <c r="B316" s="6">
        <v>1</v>
      </c>
      <c r="C316" s="6">
        <v>566</v>
      </c>
      <c r="D316" s="6">
        <v>281455</v>
      </c>
      <c r="E316" s="6">
        <v>0</v>
      </c>
      <c r="F316" s="6">
        <v>0</v>
      </c>
      <c r="G316" s="6"/>
      <c r="H316" s="6"/>
      <c r="I316" s="6"/>
      <c r="J316" s="2">
        <v>-62977.46</v>
      </c>
      <c r="K316" s="6"/>
      <c r="L316" s="6"/>
      <c r="M316" s="7">
        <v>43791</v>
      </c>
      <c r="N316" s="6" t="s">
        <v>598</v>
      </c>
      <c r="O316" s="6">
        <v>1</v>
      </c>
      <c r="P316" s="6">
        <v>1</v>
      </c>
      <c r="Q316" s="7">
        <v>43791</v>
      </c>
      <c r="R316" s="6" t="s">
        <v>1128</v>
      </c>
      <c r="S316" s="6" t="s">
        <v>599</v>
      </c>
      <c r="T316" s="8">
        <v>315</v>
      </c>
      <c r="U316" s="9" t="str">
        <f>IFERROR(VLOOKUP(S:S,'[1]Staff List 15-11-19'!B$1:H$65536,7,0),0)</f>
        <v>Staff</v>
      </c>
    </row>
    <row r="317" spans="1:21" x14ac:dyDescent="0.25">
      <c r="A317" s="11">
        <v>1</v>
      </c>
      <c r="B317" s="12">
        <v>504</v>
      </c>
      <c r="C317" s="12">
        <v>566</v>
      </c>
      <c r="D317" s="12">
        <v>505114</v>
      </c>
      <c r="E317" s="13">
        <v>0</v>
      </c>
      <c r="F317" s="12">
        <v>0</v>
      </c>
      <c r="G317" s="12"/>
      <c r="H317" s="12"/>
      <c r="I317" s="12"/>
      <c r="J317" s="14">
        <v>62977.46</v>
      </c>
      <c r="K317" s="12"/>
      <c r="L317" s="12"/>
      <c r="M317" s="7">
        <v>43791</v>
      </c>
      <c r="N317" s="12" t="str">
        <f>R317</f>
        <v>November 23 2019 Total  Earning = REG. MGR. ABUJA</v>
      </c>
      <c r="O317" s="12">
        <v>1</v>
      </c>
      <c r="P317" s="6">
        <v>1</v>
      </c>
      <c r="Q317" s="7">
        <v>43791</v>
      </c>
      <c r="R317" s="12" t="s">
        <v>600</v>
      </c>
      <c r="S317" s="12"/>
      <c r="T317" s="8">
        <v>316</v>
      </c>
      <c r="U317" s="9">
        <f>IFERROR(VLOOKUP(S:S,'[1]Staff List 15-11-19'!B$1:H$65536,7,0),0)</f>
        <v>0</v>
      </c>
    </row>
    <row r="318" spans="1:21" x14ac:dyDescent="0.25">
      <c r="A318" s="5">
        <v>1</v>
      </c>
      <c r="B318" s="6">
        <v>1</v>
      </c>
      <c r="C318" s="6">
        <v>566</v>
      </c>
      <c r="D318" s="6">
        <v>281455</v>
      </c>
      <c r="E318" s="6">
        <v>0</v>
      </c>
      <c r="F318" s="6">
        <v>0</v>
      </c>
      <c r="G318" s="6"/>
      <c r="H318" s="6"/>
      <c r="I318" s="6"/>
      <c r="J318" s="2">
        <v>-13464.3</v>
      </c>
      <c r="K318" s="6"/>
      <c r="L318" s="6"/>
      <c r="M318" s="7">
        <v>43791</v>
      </c>
      <c r="N318" s="6" t="s">
        <v>601</v>
      </c>
      <c r="O318" s="6">
        <v>1</v>
      </c>
      <c r="P318" s="6">
        <v>1</v>
      </c>
      <c r="Q318" s="7">
        <v>43791</v>
      </c>
      <c r="R318" s="6" t="s">
        <v>1128</v>
      </c>
      <c r="S318" s="6" t="s">
        <v>602</v>
      </c>
      <c r="T318" s="8">
        <v>317</v>
      </c>
      <c r="U318" s="9" t="str">
        <f>IFERROR(VLOOKUP(S:S,'[1]Staff List 15-11-19'!B$1:H$65536,7,0),0)</f>
        <v>Staff</v>
      </c>
    </row>
    <row r="319" spans="1:21" x14ac:dyDescent="0.25">
      <c r="A319" s="5">
        <v>1</v>
      </c>
      <c r="B319" s="6">
        <v>1</v>
      </c>
      <c r="C319" s="6">
        <v>566</v>
      </c>
      <c r="D319" s="6">
        <v>281455</v>
      </c>
      <c r="E319" s="6">
        <v>0</v>
      </c>
      <c r="F319" s="6">
        <v>0</v>
      </c>
      <c r="G319" s="6"/>
      <c r="H319" s="6"/>
      <c r="I319" s="6"/>
      <c r="J319" s="2">
        <v>-29817.02</v>
      </c>
      <c r="K319" s="6"/>
      <c r="L319" s="6"/>
      <c r="M319" s="7">
        <v>43791</v>
      </c>
      <c r="N319" s="6" t="s">
        <v>603</v>
      </c>
      <c r="O319" s="6">
        <v>1</v>
      </c>
      <c r="P319" s="6">
        <v>1</v>
      </c>
      <c r="Q319" s="7">
        <v>43791</v>
      </c>
      <c r="R319" s="6" t="s">
        <v>1128</v>
      </c>
      <c r="S319" s="6" t="s">
        <v>604</v>
      </c>
      <c r="T319" s="8">
        <v>318</v>
      </c>
      <c r="U319" s="9" t="str">
        <f>IFERROR(VLOOKUP(S:S,'[1]Staff List 15-11-19'!B$1:H$65536,7,0),0)</f>
        <v>Staff</v>
      </c>
    </row>
    <row r="320" spans="1:21" x14ac:dyDescent="0.25">
      <c r="A320" s="5">
        <v>1</v>
      </c>
      <c r="B320" s="6">
        <v>1</v>
      </c>
      <c r="C320" s="6">
        <v>566</v>
      </c>
      <c r="D320" s="6">
        <v>281455</v>
      </c>
      <c r="E320" s="6">
        <v>0</v>
      </c>
      <c r="F320" s="6">
        <v>0</v>
      </c>
      <c r="G320" s="6"/>
      <c r="H320" s="6"/>
      <c r="I320" s="6"/>
      <c r="J320" s="2">
        <v>-79173.039999999994</v>
      </c>
      <c r="K320" s="6"/>
      <c r="L320" s="6"/>
      <c r="M320" s="7">
        <v>43791</v>
      </c>
      <c r="N320" s="6" t="s">
        <v>605</v>
      </c>
      <c r="O320" s="6">
        <v>1</v>
      </c>
      <c r="P320" s="6">
        <v>1</v>
      </c>
      <c r="Q320" s="7">
        <v>43791</v>
      </c>
      <c r="R320" s="6" t="s">
        <v>1128</v>
      </c>
      <c r="S320" s="6" t="s">
        <v>606</v>
      </c>
      <c r="T320" s="8">
        <v>319</v>
      </c>
      <c r="U320" s="9" t="str">
        <f>IFERROR(VLOOKUP(S:S,'[1]Staff List 15-11-19'!B$1:H$65536,7,0),0)</f>
        <v>Staff</v>
      </c>
    </row>
    <row r="321" spans="1:21" x14ac:dyDescent="0.25">
      <c r="A321" s="11">
        <v>1</v>
      </c>
      <c r="B321" s="12">
        <v>502</v>
      </c>
      <c r="C321" s="12">
        <v>566</v>
      </c>
      <c r="D321" s="12">
        <v>505114</v>
      </c>
      <c r="E321" s="13">
        <v>0</v>
      </c>
      <c r="F321" s="12">
        <v>0</v>
      </c>
      <c r="G321" s="12"/>
      <c r="H321" s="12"/>
      <c r="I321" s="12"/>
      <c r="J321" s="14">
        <v>122454.35999999999</v>
      </c>
      <c r="K321" s="12"/>
      <c r="L321" s="12"/>
      <c r="M321" s="7">
        <v>43791</v>
      </c>
      <c r="N321" s="12" t="str">
        <f>R321</f>
        <v>November 23 2019 Total  Earning = REG. MGR. NORTH WEST</v>
      </c>
      <c r="O321" s="12">
        <v>1</v>
      </c>
      <c r="P321" s="6">
        <v>1</v>
      </c>
      <c r="Q321" s="7">
        <v>43791</v>
      </c>
      <c r="R321" s="12" t="s">
        <v>607</v>
      </c>
      <c r="S321" s="12"/>
      <c r="T321" s="8">
        <v>320</v>
      </c>
      <c r="U321" s="9">
        <f>IFERROR(VLOOKUP(S:S,'[1]Staff List 15-11-19'!B$1:H$65536,7,0),0)</f>
        <v>0</v>
      </c>
    </row>
    <row r="322" spans="1:21" x14ac:dyDescent="0.25">
      <c r="A322" s="5">
        <v>1</v>
      </c>
      <c r="B322" s="6">
        <v>1</v>
      </c>
      <c r="C322" s="6">
        <v>566</v>
      </c>
      <c r="D322" s="6">
        <v>281455</v>
      </c>
      <c r="E322" s="6">
        <v>0</v>
      </c>
      <c r="F322" s="6">
        <v>0</v>
      </c>
      <c r="G322" s="6"/>
      <c r="H322" s="6"/>
      <c r="I322" s="6"/>
      <c r="J322" s="2">
        <v>-52700.800000000003</v>
      </c>
      <c r="K322" s="6"/>
      <c r="L322" s="6"/>
      <c r="M322" s="7">
        <v>43791</v>
      </c>
      <c r="N322" s="6" t="s">
        <v>608</v>
      </c>
      <c r="O322" s="6">
        <v>1</v>
      </c>
      <c r="P322" s="6">
        <v>1</v>
      </c>
      <c r="Q322" s="7">
        <v>43791</v>
      </c>
      <c r="R322" s="6" t="s">
        <v>1128</v>
      </c>
      <c r="S322" s="6" t="s">
        <v>609</v>
      </c>
      <c r="T322" s="8">
        <v>321</v>
      </c>
      <c r="U322" s="9" t="str">
        <f>IFERROR(VLOOKUP(S:S,'[1]Staff List 15-11-19'!B$1:H$65536,7,0),0)</f>
        <v>Staff</v>
      </c>
    </row>
    <row r="323" spans="1:21" x14ac:dyDescent="0.25">
      <c r="A323" s="11">
        <v>1</v>
      </c>
      <c r="B323" s="12">
        <v>503</v>
      </c>
      <c r="C323" s="12">
        <v>566</v>
      </c>
      <c r="D323" s="12">
        <v>505114</v>
      </c>
      <c r="E323" s="13">
        <v>0</v>
      </c>
      <c r="F323" s="12">
        <v>0</v>
      </c>
      <c r="G323" s="12"/>
      <c r="H323" s="12"/>
      <c r="I323" s="12"/>
      <c r="J323" s="14">
        <v>52700.800000000003</v>
      </c>
      <c r="K323" s="12"/>
      <c r="L323" s="12"/>
      <c r="M323" s="7">
        <v>43791</v>
      </c>
      <c r="N323" s="12" t="str">
        <f>R323</f>
        <v>November 23 2019 Total  Earning = REG. MGR. NORTH CENTRAL</v>
      </c>
      <c r="O323" s="12">
        <v>1</v>
      </c>
      <c r="P323" s="6">
        <v>1</v>
      </c>
      <c r="Q323" s="7">
        <v>43791</v>
      </c>
      <c r="R323" s="12" t="s">
        <v>610</v>
      </c>
      <c r="S323" s="12"/>
      <c r="T323" s="8">
        <v>322</v>
      </c>
      <c r="U323" s="9">
        <f>IFERROR(VLOOKUP(S:S,'[1]Staff List 15-11-19'!B$1:H$65536,7,0),0)</f>
        <v>0</v>
      </c>
    </row>
    <row r="324" spans="1:21" x14ac:dyDescent="0.25">
      <c r="A324" s="5">
        <v>1</v>
      </c>
      <c r="B324" s="6">
        <v>1</v>
      </c>
      <c r="C324" s="6">
        <v>566</v>
      </c>
      <c r="D324" s="6">
        <v>281455</v>
      </c>
      <c r="E324" s="6">
        <v>0</v>
      </c>
      <c r="F324" s="6">
        <v>0</v>
      </c>
      <c r="G324" s="6"/>
      <c r="H324" s="6"/>
      <c r="I324" s="6"/>
      <c r="J324" s="2">
        <v>-39326.01</v>
      </c>
      <c r="K324" s="6"/>
      <c r="L324" s="6"/>
      <c r="M324" s="7">
        <v>43791</v>
      </c>
      <c r="N324" s="6" t="s">
        <v>611</v>
      </c>
      <c r="O324" s="6">
        <v>1</v>
      </c>
      <c r="P324" s="6">
        <v>1</v>
      </c>
      <c r="Q324" s="7">
        <v>43791</v>
      </c>
      <c r="R324" s="6" t="s">
        <v>1128</v>
      </c>
      <c r="S324" s="6" t="s">
        <v>612</v>
      </c>
      <c r="T324" s="8">
        <v>323</v>
      </c>
      <c r="U324" s="9" t="str">
        <f>IFERROR(VLOOKUP(S:S,'[1]Staff List 15-11-19'!B$1:H$65536,7,0),0)</f>
        <v>Staff</v>
      </c>
    </row>
    <row r="325" spans="1:21" x14ac:dyDescent="0.25">
      <c r="A325" s="11">
        <v>1</v>
      </c>
      <c r="B325" s="12">
        <v>505</v>
      </c>
      <c r="C325" s="12">
        <v>566</v>
      </c>
      <c r="D325" s="12">
        <v>505114</v>
      </c>
      <c r="E325" s="13">
        <v>0</v>
      </c>
      <c r="F325" s="12">
        <v>0</v>
      </c>
      <c r="G325" s="12"/>
      <c r="H325" s="12"/>
      <c r="I325" s="12"/>
      <c r="J325" s="14">
        <v>39326.01</v>
      </c>
      <c r="K325" s="12"/>
      <c r="L325" s="12"/>
      <c r="M325" s="7">
        <v>43791</v>
      </c>
      <c r="N325" s="12" t="str">
        <f>R325</f>
        <v>November 23 2019 Total  Earning = REG. MGR. NORTH EAST</v>
      </c>
      <c r="O325" s="12">
        <v>1</v>
      </c>
      <c r="P325" s="6">
        <v>1</v>
      </c>
      <c r="Q325" s="7">
        <v>43791</v>
      </c>
      <c r="R325" s="12" t="s">
        <v>613</v>
      </c>
      <c r="S325" s="12"/>
      <c r="T325" s="8">
        <v>324</v>
      </c>
      <c r="U325" s="9">
        <f>IFERROR(VLOOKUP(S:S,'[1]Staff List 15-11-19'!B$1:H$65536,7,0),0)</f>
        <v>0</v>
      </c>
    </row>
    <row r="326" spans="1:21" x14ac:dyDescent="0.25">
      <c r="A326" s="5">
        <v>1</v>
      </c>
      <c r="B326" s="6">
        <v>1</v>
      </c>
      <c r="C326" s="6">
        <v>566</v>
      </c>
      <c r="D326" s="6">
        <v>281455</v>
      </c>
      <c r="E326" s="6">
        <v>0</v>
      </c>
      <c r="F326" s="6">
        <v>0</v>
      </c>
      <c r="G326" s="6"/>
      <c r="H326" s="6"/>
      <c r="I326" s="6"/>
      <c r="J326" s="2">
        <v>-50129.16</v>
      </c>
      <c r="K326" s="6"/>
      <c r="L326" s="6"/>
      <c r="M326" s="7">
        <v>43791</v>
      </c>
      <c r="N326" s="6" t="s">
        <v>614</v>
      </c>
      <c r="O326" s="6">
        <v>1</v>
      </c>
      <c r="P326" s="6">
        <v>1</v>
      </c>
      <c r="Q326" s="7">
        <v>43791</v>
      </c>
      <c r="R326" s="6" t="s">
        <v>1128</v>
      </c>
      <c r="S326" s="6" t="s">
        <v>615</v>
      </c>
      <c r="T326" s="8">
        <v>325</v>
      </c>
      <c r="U326" s="9" t="str">
        <f>IFERROR(VLOOKUP(S:S,'[1]Staff List 15-11-19'!B$1:H$65536,7,0),0)</f>
        <v>Staff</v>
      </c>
    </row>
    <row r="327" spans="1:21" x14ac:dyDescent="0.25">
      <c r="A327" s="11">
        <v>1</v>
      </c>
      <c r="B327" s="12">
        <v>501</v>
      </c>
      <c r="C327" s="12">
        <v>566</v>
      </c>
      <c r="D327" s="12">
        <v>505114</v>
      </c>
      <c r="E327" s="13">
        <v>0</v>
      </c>
      <c r="F327" s="12">
        <v>0</v>
      </c>
      <c r="G327" s="12"/>
      <c r="H327" s="12"/>
      <c r="I327" s="12"/>
      <c r="J327" s="14">
        <v>50129.16</v>
      </c>
      <c r="K327" s="12"/>
      <c r="L327" s="12"/>
      <c r="M327" s="7">
        <v>43791</v>
      </c>
      <c r="N327" s="12" t="str">
        <f>R327</f>
        <v>November 23 2019 Total  Earning = REG. MGR. LAGOS/SOUTH</v>
      </c>
      <c r="O327" s="12">
        <v>1</v>
      </c>
      <c r="P327" s="6">
        <v>1</v>
      </c>
      <c r="Q327" s="7">
        <v>43791</v>
      </c>
      <c r="R327" s="12" t="s">
        <v>616</v>
      </c>
      <c r="S327" s="12"/>
      <c r="T327" s="8">
        <v>326</v>
      </c>
      <c r="U327" s="9">
        <f>IFERROR(VLOOKUP(S:S,'[1]Staff List 15-11-19'!B$1:H$65536,7,0),0)</f>
        <v>0</v>
      </c>
    </row>
    <row r="328" spans="1:21" x14ac:dyDescent="0.25">
      <c r="A328" s="5">
        <v>1</v>
      </c>
      <c r="B328" s="6">
        <v>1</v>
      </c>
      <c r="C328" s="6">
        <v>566</v>
      </c>
      <c r="D328" s="6">
        <v>281455</v>
      </c>
      <c r="E328" s="6">
        <v>0</v>
      </c>
      <c r="F328" s="6">
        <v>0</v>
      </c>
      <c r="G328" s="6"/>
      <c r="H328" s="6"/>
      <c r="I328" s="6"/>
      <c r="J328" s="2">
        <v>-41086.239999999998</v>
      </c>
      <c r="K328" s="6"/>
      <c r="L328" s="6"/>
      <c r="M328" s="7">
        <v>43791</v>
      </c>
      <c r="N328" s="6" t="s">
        <v>617</v>
      </c>
      <c r="O328" s="6">
        <v>1</v>
      </c>
      <c r="P328" s="6">
        <v>1</v>
      </c>
      <c r="Q328" s="7">
        <v>43791</v>
      </c>
      <c r="R328" s="6" t="s">
        <v>1128</v>
      </c>
      <c r="S328" s="6" t="s">
        <v>618</v>
      </c>
      <c r="T328" s="8">
        <v>327</v>
      </c>
      <c r="U328" s="9" t="str">
        <f>IFERROR(VLOOKUP(S:S,'[1]Staff List 15-11-19'!B$1:H$65536,7,0),0)</f>
        <v>Staff</v>
      </c>
    </row>
    <row r="329" spans="1:21" x14ac:dyDescent="0.25">
      <c r="A329" s="11">
        <v>1</v>
      </c>
      <c r="B329" s="12">
        <v>506</v>
      </c>
      <c r="C329" s="12">
        <v>566</v>
      </c>
      <c r="D329" s="12">
        <v>505101</v>
      </c>
      <c r="E329" s="13">
        <v>0</v>
      </c>
      <c r="F329" s="12">
        <v>0</v>
      </c>
      <c r="G329" s="12"/>
      <c r="H329" s="12"/>
      <c r="I329" s="12"/>
      <c r="J329" s="14">
        <v>41086.239999999998</v>
      </c>
      <c r="K329" s="12"/>
      <c r="L329" s="12"/>
      <c r="M329" s="7">
        <v>43791</v>
      </c>
      <c r="N329" s="12" t="str">
        <f>R329</f>
        <v>November 23 2019 Total  Earning = REG. MGR. SOUTH WEST</v>
      </c>
      <c r="O329" s="12">
        <v>1</v>
      </c>
      <c r="P329" s="6">
        <v>1</v>
      </c>
      <c r="Q329" s="7">
        <v>43791</v>
      </c>
      <c r="R329" s="12" t="s">
        <v>619</v>
      </c>
      <c r="S329" s="12"/>
      <c r="T329" s="8">
        <v>328</v>
      </c>
      <c r="U329" s="9">
        <f>IFERROR(VLOOKUP(S:S,'[1]Staff List 15-11-19'!B$1:H$65536,7,0),0)</f>
        <v>0</v>
      </c>
    </row>
    <row r="330" spans="1:21" x14ac:dyDescent="0.25">
      <c r="A330" s="5">
        <v>1</v>
      </c>
      <c r="B330" s="6">
        <v>1</v>
      </c>
      <c r="C330" s="6">
        <v>566</v>
      </c>
      <c r="D330" s="6">
        <v>281455</v>
      </c>
      <c r="E330" s="6">
        <v>0</v>
      </c>
      <c r="F330" s="6">
        <v>0</v>
      </c>
      <c r="G330" s="6"/>
      <c r="H330" s="6"/>
      <c r="I330" s="6"/>
      <c r="J330" s="2">
        <v>-8030.72</v>
      </c>
      <c r="K330" s="6"/>
      <c r="L330" s="6"/>
      <c r="M330" s="7">
        <v>43791</v>
      </c>
      <c r="N330" s="6" t="s">
        <v>620</v>
      </c>
      <c r="O330" s="6">
        <v>1</v>
      </c>
      <c r="P330" s="6">
        <v>1</v>
      </c>
      <c r="Q330" s="7">
        <v>43791</v>
      </c>
      <c r="R330" s="6" t="s">
        <v>1128</v>
      </c>
      <c r="S330" s="6" t="s">
        <v>621</v>
      </c>
      <c r="T330" s="8">
        <v>329</v>
      </c>
      <c r="U330" s="9" t="str">
        <f>IFERROR(VLOOKUP(S:S,'[1]Staff List 15-11-19'!B$1:H$65536,7,0),0)</f>
        <v>Staff</v>
      </c>
    </row>
    <row r="331" spans="1:21" x14ac:dyDescent="0.25">
      <c r="A331" s="5">
        <v>1</v>
      </c>
      <c r="B331" s="6">
        <v>1</v>
      </c>
      <c r="C331" s="6">
        <v>566</v>
      </c>
      <c r="D331" s="6">
        <v>281455</v>
      </c>
      <c r="E331" s="6">
        <v>0</v>
      </c>
      <c r="F331" s="6">
        <v>0</v>
      </c>
      <c r="G331" s="6"/>
      <c r="H331" s="6"/>
      <c r="I331" s="6"/>
      <c r="J331" s="2">
        <v>-18716.29</v>
      </c>
      <c r="K331" s="6"/>
      <c r="L331" s="6"/>
      <c r="M331" s="7">
        <v>43791</v>
      </c>
      <c r="N331" s="6" t="s">
        <v>622</v>
      </c>
      <c r="O331" s="6">
        <v>1</v>
      </c>
      <c r="P331" s="6">
        <v>1</v>
      </c>
      <c r="Q331" s="7">
        <v>43791</v>
      </c>
      <c r="R331" s="6" t="s">
        <v>1128</v>
      </c>
      <c r="S331" s="6" t="s">
        <v>623</v>
      </c>
      <c r="T331" s="8">
        <v>330</v>
      </c>
      <c r="U331" s="9" t="str">
        <f>IFERROR(VLOOKUP(S:S,'[1]Staff List 15-11-19'!B$1:H$65536,7,0),0)</f>
        <v>Staff</v>
      </c>
    </row>
    <row r="332" spans="1:21" x14ac:dyDescent="0.25">
      <c r="A332" s="5">
        <v>1</v>
      </c>
      <c r="B332" s="6">
        <v>1</v>
      </c>
      <c r="C332" s="6">
        <v>566</v>
      </c>
      <c r="D332" s="6">
        <v>281455</v>
      </c>
      <c r="E332" s="6">
        <v>0</v>
      </c>
      <c r="F332" s="6">
        <v>0</v>
      </c>
      <c r="G332" s="6"/>
      <c r="H332" s="6"/>
      <c r="I332" s="6"/>
      <c r="J332" s="2">
        <v>-6222.26</v>
      </c>
      <c r="K332" s="6"/>
      <c r="L332" s="6"/>
      <c r="M332" s="7">
        <v>43791</v>
      </c>
      <c r="N332" s="6" t="s">
        <v>624</v>
      </c>
      <c r="O332" s="6">
        <v>1</v>
      </c>
      <c r="P332" s="6">
        <v>1</v>
      </c>
      <c r="Q332" s="7">
        <v>43791</v>
      </c>
      <c r="R332" s="6" t="s">
        <v>1128</v>
      </c>
      <c r="S332" s="6" t="s">
        <v>625</v>
      </c>
      <c r="T332" s="8">
        <v>331</v>
      </c>
      <c r="U332" s="9" t="str">
        <f>IFERROR(VLOOKUP(S:S,'[1]Staff List 15-11-19'!B$1:H$65536,7,0),0)</f>
        <v>Staff</v>
      </c>
    </row>
    <row r="333" spans="1:21" x14ac:dyDescent="0.25">
      <c r="A333" s="5">
        <v>1</v>
      </c>
      <c r="B333" s="6">
        <v>1</v>
      </c>
      <c r="C333" s="6">
        <v>566</v>
      </c>
      <c r="D333" s="6">
        <v>281455</v>
      </c>
      <c r="E333" s="6">
        <v>0</v>
      </c>
      <c r="F333" s="6">
        <v>0</v>
      </c>
      <c r="G333" s="6"/>
      <c r="H333" s="6"/>
      <c r="I333" s="6"/>
      <c r="J333" s="2">
        <v>-8411.42</v>
      </c>
      <c r="K333" s="6"/>
      <c r="L333" s="6"/>
      <c r="M333" s="7">
        <v>43791</v>
      </c>
      <c r="N333" s="6" t="s">
        <v>626</v>
      </c>
      <c r="O333" s="6">
        <v>1</v>
      </c>
      <c r="P333" s="6">
        <v>1</v>
      </c>
      <c r="Q333" s="7">
        <v>43791</v>
      </c>
      <c r="R333" s="6" t="s">
        <v>1128</v>
      </c>
      <c r="S333" s="6" t="s">
        <v>627</v>
      </c>
      <c r="T333" s="8">
        <v>332</v>
      </c>
      <c r="U333" s="9" t="str">
        <f>IFERROR(VLOOKUP(S:S,'[1]Staff List 15-11-19'!B$1:H$65536,7,0),0)</f>
        <v>Staff</v>
      </c>
    </row>
    <row r="334" spans="1:21" x14ac:dyDescent="0.25">
      <c r="A334" s="5">
        <v>1</v>
      </c>
      <c r="B334" s="6">
        <v>1</v>
      </c>
      <c r="C334" s="6">
        <v>566</v>
      </c>
      <c r="D334" s="6">
        <v>281455</v>
      </c>
      <c r="E334" s="6">
        <v>0</v>
      </c>
      <c r="F334" s="6">
        <v>0</v>
      </c>
      <c r="G334" s="6"/>
      <c r="H334" s="6"/>
      <c r="I334" s="6"/>
      <c r="J334" s="2">
        <v>-6222.26</v>
      </c>
      <c r="K334" s="6"/>
      <c r="L334" s="6"/>
      <c r="M334" s="7">
        <v>43791</v>
      </c>
      <c r="N334" s="6" t="s">
        <v>628</v>
      </c>
      <c r="O334" s="6">
        <v>1</v>
      </c>
      <c r="P334" s="6">
        <v>1</v>
      </c>
      <c r="Q334" s="7">
        <v>43791</v>
      </c>
      <c r="R334" s="6" t="s">
        <v>1128</v>
      </c>
      <c r="S334" s="6" t="s">
        <v>629</v>
      </c>
      <c r="T334" s="8">
        <v>333</v>
      </c>
      <c r="U334" s="9" t="str">
        <f>IFERROR(VLOOKUP(S:S,'[1]Staff List 15-11-19'!B$1:H$65536,7,0),0)</f>
        <v>Staff</v>
      </c>
    </row>
    <row r="335" spans="1:21" x14ac:dyDescent="0.25">
      <c r="A335" s="5">
        <v>1</v>
      </c>
      <c r="B335" s="6">
        <v>1</v>
      </c>
      <c r="C335" s="6">
        <v>566</v>
      </c>
      <c r="D335" s="6">
        <v>281455</v>
      </c>
      <c r="E335" s="6">
        <v>0</v>
      </c>
      <c r="F335" s="6">
        <v>0</v>
      </c>
      <c r="G335" s="6"/>
      <c r="H335" s="6"/>
      <c r="I335" s="6"/>
      <c r="J335" s="2">
        <v>-6822.86</v>
      </c>
      <c r="K335" s="6"/>
      <c r="L335" s="6"/>
      <c r="M335" s="7">
        <v>43791</v>
      </c>
      <c r="N335" s="6" t="s">
        <v>630</v>
      </c>
      <c r="O335" s="6">
        <v>1</v>
      </c>
      <c r="P335" s="6">
        <v>1</v>
      </c>
      <c r="Q335" s="7">
        <v>43791</v>
      </c>
      <c r="R335" s="6" t="s">
        <v>1128</v>
      </c>
      <c r="S335" s="6" t="s">
        <v>631</v>
      </c>
      <c r="T335" s="8">
        <v>334</v>
      </c>
      <c r="U335" s="9" t="str">
        <f>IFERROR(VLOOKUP(S:S,'[1]Staff List 15-11-19'!B$1:H$65536,7,0),0)</f>
        <v>Staff</v>
      </c>
    </row>
    <row r="336" spans="1:21" x14ac:dyDescent="0.25">
      <c r="A336" s="5">
        <v>1</v>
      </c>
      <c r="B336" s="6">
        <v>1</v>
      </c>
      <c r="C336" s="6">
        <v>566</v>
      </c>
      <c r="D336" s="6">
        <v>281455</v>
      </c>
      <c r="E336" s="6">
        <v>0</v>
      </c>
      <c r="F336" s="6">
        <v>0</v>
      </c>
      <c r="G336" s="6"/>
      <c r="H336" s="6"/>
      <c r="I336" s="6"/>
      <c r="J336" s="2">
        <v>-12845.37</v>
      </c>
      <c r="K336" s="6"/>
      <c r="L336" s="6"/>
      <c r="M336" s="7">
        <v>43791</v>
      </c>
      <c r="N336" s="6" t="s">
        <v>632</v>
      </c>
      <c r="O336" s="6">
        <v>1</v>
      </c>
      <c r="P336" s="6">
        <v>1</v>
      </c>
      <c r="Q336" s="7">
        <v>43791</v>
      </c>
      <c r="R336" s="6" t="s">
        <v>1128</v>
      </c>
      <c r="S336" s="6" t="s">
        <v>633</v>
      </c>
      <c r="T336" s="8">
        <v>335</v>
      </c>
      <c r="U336" s="9" t="str">
        <f>IFERROR(VLOOKUP(S:S,'[1]Staff List 15-11-19'!B$1:H$65536,7,0),0)</f>
        <v>Staff</v>
      </c>
    </row>
    <row r="337" spans="1:21" x14ac:dyDescent="0.25">
      <c r="A337" s="11">
        <v>1</v>
      </c>
      <c r="B337" s="12">
        <v>26</v>
      </c>
      <c r="C337" s="12">
        <v>566</v>
      </c>
      <c r="D337" s="12">
        <v>505101</v>
      </c>
      <c r="E337" s="13">
        <v>0</v>
      </c>
      <c r="F337" s="12">
        <v>0</v>
      </c>
      <c r="G337" s="12"/>
      <c r="H337" s="12"/>
      <c r="I337" s="12"/>
      <c r="J337" s="14">
        <v>67271.180000000008</v>
      </c>
      <c r="K337" s="12"/>
      <c r="L337" s="12"/>
      <c r="M337" s="7">
        <v>43791</v>
      </c>
      <c r="N337" s="12" t="str">
        <f>R337</f>
        <v>November 23 2019 Total  Earning = SAMARU BRANCH</v>
      </c>
      <c r="O337" s="12">
        <v>1</v>
      </c>
      <c r="P337" s="6">
        <v>1</v>
      </c>
      <c r="Q337" s="7">
        <v>43791</v>
      </c>
      <c r="R337" s="12" t="s">
        <v>634</v>
      </c>
      <c r="S337" s="12"/>
      <c r="T337" s="8">
        <v>336</v>
      </c>
      <c r="U337" s="9">
        <f>IFERROR(VLOOKUP(S:S,'[1]Staff List 15-11-19'!B$1:H$65536,7,0),0)</f>
        <v>0</v>
      </c>
    </row>
    <row r="338" spans="1:21" x14ac:dyDescent="0.25">
      <c r="A338" s="5">
        <v>1</v>
      </c>
      <c r="B338" s="6">
        <v>1</v>
      </c>
      <c r="C338" s="6">
        <v>566</v>
      </c>
      <c r="D338" s="6">
        <v>281455</v>
      </c>
      <c r="E338" s="6">
        <v>0</v>
      </c>
      <c r="F338" s="6">
        <v>0</v>
      </c>
      <c r="G338" s="6"/>
      <c r="H338" s="6"/>
      <c r="I338" s="6"/>
      <c r="J338" s="2">
        <v>-21729.69</v>
      </c>
      <c r="K338" s="6"/>
      <c r="L338" s="6"/>
      <c r="M338" s="7">
        <v>43791</v>
      </c>
      <c r="N338" s="6" t="s">
        <v>635</v>
      </c>
      <c r="O338" s="6">
        <v>1</v>
      </c>
      <c r="P338" s="6">
        <v>1</v>
      </c>
      <c r="Q338" s="7">
        <v>43791</v>
      </c>
      <c r="R338" s="6" t="s">
        <v>1128</v>
      </c>
      <c r="S338" s="6" t="s">
        <v>636</v>
      </c>
      <c r="T338" s="8">
        <v>337</v>
      </c>
      <c r="U338" s="9" t="str">
        <f>IFERROR(VLOOKUP(S:S,'[1]Staff List 15-11-19'!B$1:H$65536,7,0),0)</f>
        <v>Staff</v>
      </c>
    </row>
    <row r="339" spans="1:21" x14ac:dyDescent="0.25">
      <c r="A339" s="5">
        <v>1</v>
      </c>
      <c r="B339" s="6">
        <v>1</v>
      </c>
      <c r="C339" s="6">
        <v>566</v>
      </c>
      <c r="D339" s="6">
        <v>281455</v>
      </c>
      <c r="E339" s="6">
        <v>0</v>
      </c>
      <c r="F339" s="6">
        <v>0</v>
      </c>
      <c r="G339" s="6"/>
      <c r="H339" s="6"/>
      <c r="I339" s="6"/>
      <c r="J339" s="2">
        <v>-6802.85</v>
      </c>
      <c r="K339" s="6"/>
      <c r="L339" s="6"/>
      <c r="M339" s="7">
        <v>43791</v>
      </c>
      <c r="N339" s="6" t="s">
        <v>637</v>
      </c>
      <c r="O339" s="6">
        <v>1</v>
      </c>
      <c r="P339" s="6">
        <v>1</v>
      </c>
      <c r="Q339" s="7">
        <v>43791</v>
      </c>
      <c r="R339" s="6" t="s">
        <v>1128</v>
      </c>
      <c r="S339" s="6" t="s">
        <v>638</v>
      </c>
      <c r="T339" s="8">
        <v>338</v>
      </c>
      <c r="U339" s="9" t="str">
        <f>IFERROR(VLOOKUP(S:S,'[1]Staff List 15-11-19'!B$1:H$65536,7,0),0)</f>
        <v>Staff</v>
      </c>
    </row>
    <row r="340" spans="1:21" x14ac:dyDescent="0.25">
      <c r="A340" s="5">
        <v>1</v>
      </c>
      <c r="B340" s="6">
        <v>1</v>
      </c>
      <c r="C340" s="6">
        <v>566</v>
      </c>
      <c r="D340" s="6">
        <v>281455</v>
      </c>
      <c r="E340" s="6">
        <v>0</v>
      </c>
      <c r="F340" s="6">
        <v>0</v>
      </c>
      <c r="G340" s="6"/>
      <c r="H340" s="6"/>
      <c r="I340" s="6"/>
      <c r="J340" s="2">
        <v>-13657.95</v>
      </c>
      <c r="K340" s="6"/>
      <c r="L340" s="6"/>
      <c r="M340" s="7">
        <v>43791</v>
      </c>
      <c r="N340" s="6" t="s">
        <v>639</v>
      </c>
      <c r="O340" s="6">
        <v>1</v>
      </c>
      <c r="P340" s="6">
        <v>1</v>
      </c>
      <c r="Q340" s="7">
        <v>43791</v>
      </c>
      <c r="R340" s="6" t="s">
        <v>1128</v>
      </c>
      <c r="S340" s="6" t="s">
        <v>640</v>
      </c>
      <c r="T340" s="8">
        <v>339</v>
      </c>
      <c r="U340" s="9" t="str">
        <f>IFERROR(VLOOKUP(S:S,'[1]Staff List 15-11-19'!B$1:H$65536,7,0),0)</f>
        <v>Staff</v>
      </c>
    </row>
    <row r="341" spans="1:21" x14ac:dyDescent="0.25">
      <c r="A341" s="5">
        <v>1</v>
      </c>
      <c r="B341" s="6">
        <v>1</v>
      </c>
      <c r="C341" s="6">
        <v>566</v>
      </c>
      <c r="D341" s="6">
        <v>281455</v>
      </c>
      <c r="E341" s="6">
        <v>0</v>
      </c>
      <c r="F341" s="6">
        <v>0</v>
      </c>
      <c r="G341" s="6"/>
      <c r="H341" s="6"/>
      <c r="I341" s="6"/>
      <c r="J341" s="2">
        <v>-31139.69</v>
      </c>
      <c r="K341" s="6"/>
      <c r="L341" s="6"/>
      <c r="M341" s="7">
        <v>43791</v>
      </c>
      <c r="N341" s="6" t="s">
        <v>641</v>
      </c>
      <c r="O341" s="6">
        <v>1</v>
      </c>
      <c r="P341" s="6">
        <v>1</v>
      </c>
      <c r="Q341" s="7">
        <v>43791</v>
      </c>
      <c r="R341" s="6" t="s">
        <v>1128</v>
      </c>
      <c r="S341" s="6" t="s">
        <v>642</v>
      </c>
      <c r="T341" s="8">
        <v>340</v>
      </c>
      <c r="U341" s="9" t="str">
        <f>IFERROR(VLOOKUP(S:S,'[1]Staff List 15-11-19'!B$1:H$65536,7,0),0)</f>
        <v>Staff</v>
      </c>
    </row>
    <row r="342" spans="1:21" x14ac:dyDescent="0.25">
      <c r="A342" s="5">
        <v>1</v>
      </c>
      <c r="B342" s="6">
        <v>1</v>
      </c>
      <c r="C342" s="6">
        <v>566</v>
      </c>
      <c r="D342" s="6">
        <v>281455</v>
      </c>
      <c r="E342" s="6">
        <v>0</v>
      </c>
      <c r="F342" s="6">
        <v>0</v>
      </c>
      <c r="G342" s="21"/>
      <c r="H342" s="21"/>
      <c r="I342" s="21"/>
      <c r="J342" s="22">
        <v>-44563.54</v>
      </c>
      <c r="K342" s="21"/>
      <c r="L342" s="21"/>
      <c r="M342" s="7">
        <v>43791</v>
      </c>
      <c r="N342" s="21" t="s">
        <v>643</v>
      </c>
      <c r="O342" s="21">
        <v>1</v>
      </c>
      <c r="P342" s="6">
        <v>1</v>
      </c>
      <c r="Q342" s="7">
        <v>43791</v>
      </c>
      <c r="R342" s="21" t="s">
        <v>1128</v>
      </c>
      <c r="S342" s="21" t="s">
        <v>644</v>
      </c>
      <c r="T342" s="8">
        <v>341</v>
      </c>
      <c r="U342" s="9" t="str">
        <f>IFERROR(VLOOKUP(S:S,'[1]Staff List 15-11-19'!B$1:H$65536,7,0),0)</f>
        <v>Staff</v>
      </c>
    </row>
    <row r="343" spans="1:21" x14ac:dyDescent="0.25">
      <c r="A343" s="11">
        <v>1</v>
      </c>
      <c r="B343" s="12">
        <v>1</v>
      </c>
      <c r="C343" s="12">
        <v>566</v>
      </c>
      <c r="D343" s="12">
        <v>505105</v>
      </c>
      <c r="E343" s="13">
        <v>0</v>
      </c>
      <c r="F343" s="12">
        <v>0</v>
      </c>
      <c r="G343" s="12"/>
      <c r="H343" s="12"/>
      <c r="I343" s="12"/>
      <c r="J343" s="14">
        <v>117893.72</v>
      </c>
      <c r="K343" s="12"/>
      <c r="L343" s="12"/>
      <c r="M343" s="7">
        <v>43791</v>
      </c>
      <c r="N343" s="12" t="str">
        <f>R343</f>
        <v>November 23 2019 Total  Earning = STRUCTURED FINANCE</v>
      </c>
      <c r="O343" s="12">
        <v>1</v>
      </c>
      <c r="P343" s="6">
        <v>1</v>
      </c>
      <c r="Q343" s="7">
        <v>43791</v>
      </c>
      <c r="R343" s="12" t="s">
        <v>645</v>
      </c>
      <c r="S343" s="12"/>
      <c r="T343" s="8">
        <v>342</v>
      </c>
      <c r="U343" s="9">
        <f>IFERROR(VLOOKUP(S:S,'[1]Staff List 15-11-19'!B$1:H$65536,7,0),0)</f>
        <v>0</v>
      </c>
    </row>
    <row r="344" spans="1:21" x14ac:dyDescent="0.25">
      <c r="A344" s="5">
        <v>1</v>
      </c>
      <c r="B344" s="6">
        <v>1</v>
      </c>
      <c r="C344" s="6">
        <v>566</v>
      </c>
      <c r="D344" s="6">
        <v>281455</v>
      </c>
      <c r="E344" s="6">
        <v>0</v>
      </c>
      <c r="F344" s="6">
        <v>0</v>
      </c>
      <c r="G344" s="6"/>
      <c r="H344" s="6"/>
      <c r="I344" s="6"/>
      <c r="J344" s="2">
        <v>-35821.08</v>
      </c>
      <c r="K344" s="6"/>
      <c r="L344" s="6"/>
      <c r="M344" s="7">
        <v>43791</v>
      </c>
      <c r="N344" s="6" t="s">
        <v>646</v>
      </c>
      <c r="O344" s="6">
        <v>1</v>
      </c>
      <c r="P344" s="6">
        <v>1</v>
      </c>
      <c r="Q344" s="7">
        <v>43791</v>
      </c>
      <c r="R344" s="6" t="s">
        <v>1128</v>
      </c>
      <c r="S344" s="6" t="s">
        <v>647</v>
      </c>
      <c r="T344" s="8">
        <v>343</v>
      </c>
      <c r="U344" s="9" t="str">
        <f>IFERROR(VLOOKUP(S:S,'[1]Staff List 15-11-19'!B$1:H$65536,7,0),0)</f>
        <v>Staff</v>
      </c>
    </row>
    <row r="345" spans="1:21" x14ac:dyDescent="0.25">
      <c r="A345" s="5">
        <v>1</v>
      </c>
      <c r="B345" s="6">
        <v>1</v>
      </c>
      <c r="C345" s="6">
        <v>566</v>
      </c>
      <c r="D345" s="6">
        <v>281455</v>
      </c>
      <c r="E345" s="6">
        <v>0</v>
      </c>
      <c r="F345" s="6">
        <v>0</v>
      </c>
      <c r="G345" s="6"/>
      <c r="H345" s="6"/>
      <c r="I345" s="6"/>
      <c r="J345" s="2">
        <v>-6503.97</v>
      </c>
      <c r="K345" s="6"/>
      <c r="L345" s="6"/>
      <c r="M345" s="7">
        <v>43791</v>
      </c>
      <c r="N345" s="6" t="s">
        <v>648</v>
      </c>
      <c r="O345" s="6">
        <v>1</v>
      </c>
      <c r="P345" s="6">
        <v>1</v>
      </c>
      <c r="Q345" s="7">
        <v>43791</v>
      </c>
      <c r="R345" s="6" t="s">
        <v>1128</v>
      </c>
      <c r="S345" s="6" t="s">
        <v>649</v>
      </c>
      <c r="T345" s="8">
        <v>344</v>
      </c>
      <c r="U345" s="9" t="str">
        <f>IFERROR(VLOOKUP(S:S,'[1]Staff List 15-11-19'!B$1:H$65536,7,0),0)</f>
        <v>Staff</v>
      </c>
    </row>
    <row r="346" spans="1:21" x14ac:dyDescent="0.25">
      <c r="A346" s="5">
        <v>1</v>
      </c>
      <c r="B346" s="6">
        <v>1</v>
      </c>
      <c r="C346" s="6">
        <v>566</v>
      </c>
      <c r="D346" s="6">
        <v>281455</v>
      </c>
      <c r="E346" s="6">
        <v>0</v>
      </c>
      <c r="F346" s="6">
        <v>0</v>
      </c>
      <c r="G346" s="6"/>
      <c r="H346" s="6"/>
      <c r="I346" s="6"/>
      <c r="J346" s="2">
        <v>-19230.23</v>
      </c>
      <c r="K346" s="6"/>
      <c r="L346" s="6"/>
      <c r="M346" s="7">
        <v>43791</v>
      </c>
      <c r="N346" s="6" t="s">
        <v>650</v>
      </c>
      <c r="O346" s="6">
        <v>1</v>
      </c>
      <c r="P346" s="6">
        <v>1</v>
      </c>
      <c r="Q346" s="7">
        <v>43791</v>
      </c>
      <c r="R346" s="6" t="s">
        <v>1128</v>
      </c>
      <c r="S346" s="6" t="s">
        <v>651</v>
      </c>
      <c r="T346" s="8">
        <v>345</v>
      </c>
      <c r="U346" s="9" t="str">
        <f>IFERROR(VLOOKUP(S:S,'[1]Staff List 15-11-19'!B$1:H$65536,7,0),0)</f>
        <v>Staff</v>
      </c>
    </row>
    <row r="347" spans="1:21" x14ac:dyDescent="0.25">
      <c r="A347" s="5">
        <v>1</v>
      </c>
      <c r="B347" s="6">
        <v>1</v>
      </c>
      <c r="C347" s="6">
        <v>566</v>
      </c>
      <c r="D347" s="6">
        <v>281455</v>
      </c>
      <c r="E347" s="6">
        <v>0</v>
      </c>
      <c r="F347" s="6">
        <v>0</v>
      </c>
      <c r="G347" s="6"/>
      <c r="H347" s="6"/>
      <c r="I347" s="6"/>
      <c r="J347" s="2">
        <v>-26609.83</v>
      </c>
      <c r="K347" s="6"/>
      <c r="L347" s="6"/>
      <c r="M347" s="7">
        <v>43791</v>
      </c>
      <c r="N347" s="6" t="s">
        <v>652</v>
      </c>
      <c r="O347" s="6">
        <v>1</v>
      </c>
      <c r="P347" s="6">
        <v>1</v>
      </c>
      <c r="Q347" s="7">
        <v>43791</v>
      </c>
      <c r="R347" s="6" t="s">
        <v>1128</v>
      </c>
      <c r="S347" s="6" t="s">
        <v>653</v>
      </c>
      <c r="T347" s="8">
        <v>346</v>
      </c>
      <c r="U347" s="9" t="str">
        <f>IFERROR(VLOOKUP(S:S,'[1]Staff List 15-11-19'!B$1:H$65536,7,0),0)</f>
        <v>Staff</v>
      </c>
    </row>
    <row r="348" spans="1:21" x14ac:dyDescent="0.25">
      <c r="A348" s="5">
        <v>1</v>
      </c>
      <c r="B348" s="6">
        <v>1</v>
      </c>
      <c r="C348" s="6">
        <v>566</v>
      </c>
      <c r="D348" s="6">
        <v>281455</v>
      </c>
      <c r="E348" s="6">
        <v>0</v>
      </c>
      <c r="F348" s="6">
        <v>0</v>
      </c>
      <c r="G348" s="6"/>
      <c r="H348" s="6"/>
      <c r="I348" s="6"/>
      <c r="J348" s="2">
        <v>-11036.87</v>
      </c>
      <c r="K348" s="6"/>
      <c r="L348" s="6"/>
      <c r="M348" s="7">
        <v>43791</v>
      </c>
      <c r="N348" s="6" t="s">
        <v>656</v>
      </c>
      <c r="O348" s="6">
        <v>1</v>
      </c>
      <c r="P348" s="6">
        <v>1</v>
      </c>
      <c r="Q348" s="7">
        <v>43791</v>
      </c>
      <c r="R348" s="6" t="s">
        <v>1128</v>
      </c>
      <c r="S348" s="6" t="s">
        <v>657</v>
      </c>
      <c r="T348" s="8">
        <v>347</v>
      </c>
      <c r="U348" s="9" t="str">
        <f>IFERROR(VLOOKUP(S:S,'[1]Staff List 15-11-19'!B$1:H$65536,7,0),0)</f>
        <v>Staff</v>
      </c>
    </row>
    <row r="349" spans="1:21" x14ac:dyDescent="0.25">
      <c r="A349" s="5">
        <v>1</v>
      </c>
      <c r="B349" s="6">
        <v>1</v>
      </c>
      <c r="C349" s="6">
        <v>566</v>
      </c>
      <c r="D349" s="6">
        <v>281455</v>
      </c>
      <c r="E349" s="6">
        <v>0</v>
      </c>
      <c r="F349" s="6">
        <v>0</v>
      </c>
      <c r="G349" s="6"/>
      <c r="H349" s="6"/>
      <c r="I349" s="6"/>
      <c r="J349" s="2">
        <v>-28452.83</v>
      </c>
      <c r="K349" s="6"/>
      <c r="L349" s="6"/>
      <c r="M349" s="7">
        <v>43791</v>
      </c>
      <c r="N349" s="6" t="s">
        <v>654</v>
      </c>
      <c r="O349" s="6">
        <v>1</v>
      </c>
      <c r="P349" s="6">
        <v>1</v>
      </c>
      <c r="Q349" s="7">
        <v>43791</v>
      </c>
      <c r="R349" s="6" t="s">
        <v>1128</v>
      </c>
      <c r="S349" s="6" t="s">
        <v>655</v>
      </c>
      <c r="T349" s="8">
        <v>348</v>
      </c>
      <c r="U349" s="9" t="str">
        <f>IFERROR(VLOOKUP(S:S,'[1]Staff List 15-11-19'!B$1:H$65536,7,0),0)</f>
        <v>Staff</v>
      </c>
    </row>
    <row r="350" spans="1:21" x14ac:dyDescent="0.25">
      <c r="A350" s="5">
        <v>1</v>
      </c>
      <c r="B350" s="6">
        <v>1</v>
      </c>
      <c r="C350" s="6">
        <v>566</v>
      </c>
      <c r="D350" s="6">
        <v>281455</v>
      </c>
      <c r="E350" s="6">
        <v>0</v>
      </c>
      <c r="F350" s="6">
        <v>0</v>
      </c>
      <c r="G350" s="6"/>
      <c r="H350" s="6"/>
      <c r="I350" s="6"/>
      <c r="J350" s="2">
        <v>-8738.68</v>
      </c>
      <c r="K350" s="6"/>
      <c r="L350" s="6"/>
      <c r="M350" s="7">
        <v>43791</v>
      </c>
      <c r="N350" s="6" t="s">
        <v>658</v>
      </c>
      <c r="O350" s="6">
        <v>1</v>
      </c>
      <c r="P350" s="6">
        <v>1</v>
      </c>
      <c r="Q350" s="7">
        <v>43791</v>
      </c>
      <c r="R350" s="6" t="s">
        <v>1128</v>
      </c>
      <c r="S350" s="6" t="s">
        <v>659</v>
      </c>
      <c r="T350" s="8">
        <v>349</v>
      </c>
      <c r="U350" s="9" t="str">
        <f>IFERROR(VLOOKUP(S:S,'[1]Staff List 15-11-19'!B$1:H$65536,7,0),0)</f>
        <v>Staff</v>
      </c>
    </row>
    <row r="351" spans="1:21" x14ac:dyDescent="0.25">
      <c r="A351" s="5">
        <v>1</v>
      </c>
      <c r="B351" s="6">
        <v>1</v>
      </c>
      <c r="C351" s="6">
        <v>566</v>
      </c>
      <c r="D351" s="6">
        <v>281455</v>
      </c>
      <c r="E351" s="6">
        <v>0</v>
      </c>
      <c r="F351" s="6">
        <v>0</v>
      </c>
      <c r="G351" s="6"/>
      <c r="H351" s="6"/>
      <c r="I351" s="6"/>
      <c r="J351" s="2">
        <v>-6802.85</v>
      </c>
      <c r="K351" s="6"/>
      <c r="L351" s="6"/>
      <c r="M351" s="7">
        <v>43791</v>
      </c>
      <c r="N351" s="6" t="s">
        <v>660</v>
      </c>
      <c r="O351" s="6">
        <v>1</v>
      </c>
      <c r="P351" s="6">
        <v>1</v>
      </c>
      <c r="Q351" s="7">
        <v>43791</v>
      </c>
      <c r="R351" s="6" t="s">
        <v>1128</v>
      </c>
      <c r="S351" s="6" t="s">
        <v>661</v>
      </c>
      <c r="T351" s="8">
        <v>350</v>
      </c>
      <c r="U351" s="9" t="str">
        <f>IFERROR(VLOOKUP(S:S,'[1]Staff List 15-11-19'!B$1:H$65536,7,0),0)</f>
        <v>Staff</v>
      </c>
    </row>
    <row r="352" spans="1:21" x14ac:dyDescent="0.25">
      <c r="A352" s="5">
        <v>1</v>
      </c>
      <c r="B352" s="6">
        <v>1</v>
      </c>
      <c r="C352" s="6">
        <v>566</v>
      </c>
      <c r="D352" s="6">
        <v>281455</v>
      </c>
      <c r="E352" s="6">
        <v>0</v>
      </c>
      <c r="F352" s="6">
        <v>0</v>
      </c>
      <c r="G352" s="6"/>
      <c r="H352" s="6"/>
      <c r="I352" s="6"/>
      <c r="J352" s="2">
        <v>-6503.97</v>
      </c>
      <c r="K352" s="6"/>
      <c r="L352" s="6"/>
      <c r="M352" s="7">
        <v>43791</v>
      </c>
      <c r="N352" s="6" t="s">
        <v>662</v>
      </c>
      <c r="O352" s="6">
        <v>1</v>
      </c>
      <c r="P352" s="6">
        <v>1</v>
      </c>
      <c r="Q352" s="7">
        <v>43791</v>
      </c>
      <c r="R352" s="6" t="s">
        <v>1128</v>
      </c>
      <c r="S352" s="6" t="s">
        <v>663</v>
      </c>
      <c r="T352" s="8">
        <v>351</v>
      </c>
      <c r="U352" s="9" t="str">
        <f>IFERROR(VLOOKUP(S:S,'[1]Staff List 15-11-19'!B$1:H$65536,7,0),0)</f>
        <v>Staff</v>
      </c>
    </row>
    <row r="353" spans="1:21" x14ac:dyDescent="0.25">
      <c r="A353" s="5">
        <v>1</v>
      </c>
      <c r="B353" s="6">
        <v>1</v>
      </c>
      <c r="C353" s="6">
        <v>566</v>
      </c>
      <c r="D353" s="6">
        <v>281455</v>
      </c>
      <c r="E353" s="6">
        <v>0</v>
      </c>
      <c r="F353" s="6">
        <v>0</v>
      </c>
      <c r="G353" s="6"/>
      <c r="H353" s="6"/>
      <c r="I353" s="6"/>
      <c r="J353" s="2">
        <v>-6222.82</v>
      </c>
      <c r="K353" s="6"/>
      <c r="L353" s="6"/>
      <c r="M353" s="7">
        <v>43791</v>
      </c>
      <c r="N353" s="6" t="s">
        <v>664</v>
      </c>
      <c r="O353" s="6">
        <v>1</v>
      </c>
      <c r="P353" s="6">
        <v>1</v>
      </c>
      <c r="Q353" s="7">
        <v>43791</v>
      </c>
      <c r="R353" s="6" t="s">
        <v>1128</v>
      </c>
      <c r="S353" s="6" t="s">
        <v>665</v>
      </c>
      <c r="T353" s="8">
        <v>352</v>
      </c>
      <c r="U353" s="9" t="str">
        <f>IFERROR(VLOOKUP(S:S,'[1]Staff List 15-11-19'!B$1:H$65536,7,0),0)</f>
        <v>Staff</v>
      </c>
    </row>
    <row r="354" spans="1:21" x14ac:dyDescent="0.25">
      <c r="A354" s="5">
        <v>1</v>
      </c>
      <c r="B354" s="6">
        <v>1</v>
      </c>
      <c r="C354" s="6">
        <v>566</v>
      </c>
      <c r="D354" s="6">
        <v>281455</v>
      </c>
      <c r="E354" s="6">
        <v>0</v>
      </c>
      <c r="F354" s="6">
        <v>0</v>
      </c>
      <c r="G354" s="6"/>
      <c r="H354" s="6"/>
      <c r="I354" s="6"/>
      <c r="J354" s="2">
        <v>-8545.4599999999991</v>
      </c>
      <c r="K354" s="6"/>
      <c r="L354" s="6"/>
      <c r="M354" s="7">
        <v>43791</v>
      </c>
      <c r="N354" s="6" t="s">
        <v>666</v>
      </c>
      <c r="O354" s="6">
        <v>1</v>
      </c>
      <c r="P354" s="6">
        <v>1</v>
      </c>
      <c r="Q354" s="7">
        <v>43791</v>
      </c>
      <c r="R354" s="6" t="s">
        <v>1128</v>
      </c>
      <c r="S354" s="6" t="s">
        <v>667</v>
      </c>
      <c r="T354" s="8">
        <v>353</v>
      </c>
      <c r="U354" s="9" t="str">
        <f>IFERROR(VLOOKUP(S:S,'[1]Staff List 15-11-19'!B$1:H$65536,7,0),0)</f>
        <v>Staff</v>
      </c>
    </row>
    <row r="355" spans="1:21" x14ac:dyDescent="0.25">
      <c r="A355" s="5">
        <v>1</v>
      </c>
      <c r="B355" s="6">
        <v>1</v>
      </c>
      <c r="C355" s="6">
        <v>566</v>
      </c>
      <c r="D355" s="6">
        <v>281455</v>
      </c>
      <c r="E355" s="6">
        <v>0</v>
      </c>
      <c r="F355" s="6">
        <v>0</v>
      </c>
      <c r="G355" s="6"/>
      <c r="H355" s="6"/>
      <c r="I355" s="6"/>
      <c r="J355" s="2">
        <v>-11248.16</v>
      </c>
      <c r="K355" s="6"/>
      <c r="L355" s="6"/>
      <c r="M355" s="7">
        <v>43791</v>
      </c>
      <c r="N355" s="6" t="s">
        <v>668</v>
      </c>
      <c r="O355" s="6">
        <v>1</v>
      </c>
      <c r="P355" s="6">
        <v>1</v>
      </c>
      <c r="Q355" s="7">
        <v>43791</v>
      </c>
      <c r="R355" s="6" t="s">
        <v>1128</v>
      </c>
      <c r="S355" s="6" t="s">
        <v>669</v>
      </c>
      <c r="T355" s="8">
        <v>354</v>
      </c>
      <c r="U355" s="9" t="str">
        <f>IFERROR(VLOOKUP(S:S,'[1]Staff List 15-11-19'!B$1:H$65536,7,0),0)</f>
        <v>Staff</v>
      </c>
    </row>
    <row r="356" spans="1:21" x14ac:dyDescent="0.25">
      <c r="A356" s="5">
        <v>1</v>
      </c>
      <c r="B356" s="6">
        <v>1</v>
      </c>
      <c r="C356" s="6">
        <v>566</v>
      </c>
      <c r="D356" s="6">
        <v>281455</v>
      </c>
      <c r="E356" s="6">
        <v>0</v>
      </c>
      <c r="F356" s="6">
        <v>0</v>
      </c>
      <c r="G356" s="6"/>
      <c r="H356" s="6"/>
      <c r="I356" s="6"/>
      <c r="J356" s="2">
        <v>-18367.86</v>
      </c>
      <c r="K356" s="6"/>
      <c r="L356" s="6"/>
      <c r="M356" s="7">
        <v>43791</v>
      </c>
      <c r="N356" s="6" t="s">
        <v>670</v>
      </c>
      <c r="O356" s="6">
        <v>1</v>
      </c>
      <c r="P356" s="6">
        <v>1</v>
      </c>
      <c r="Q356" s="7">
        <v>43791</v>
      </c>
      <c r="R356" s="6" t="s">
        <v>1128</v>
      </c>
      <c r="S356" s="6" t="s">
        <v>671</v>
      </c>
      <c r="T356" s="8">
        <v>355</v>
      </c>
      <c r="U356" s="9" t="str">
        <f>IFERROR(VLOOKUP(S:S,'[1]Staff List 15-11-19'!B$1:H$65536,7,0),0)</f>
        <v>Staff</v>
      </c>
    </row>
    <row r="357" spans="1:21" x14ac:dyDescent="0.25">
      <c r="A357" s="11">
        <v>1</v>
      </c>
      <c r="B357" s="12">
        <v>10</v>
      </c>
      <c r="C357" s="12">
        <v>566</v>
      </c>
      <c r="D357" s="12">
        <v>505101</v>
      </c>
      <c r="E357" s="13">
        <v>0</v>
      </c>
      <c r="F357" s="12">
        <v>0</v>
      </c>
      <c r="G357" s="12"/>
      <c r="H357" s="12"/>
      <c r="I357" s="12"/>
      <c r="J357" s="14">
        <v>194084.61</v>
      </c>
      <c r="K357" s="12"/>
      <c r="L357" s="12"/>
      <c r="M357" s="7">
        <v>43791</v>
      </c>
      <c r="N357" s="12" t="str">
        <f>R357</f>
        <v>November 23 2019 Total  Earning = WUSE BRANCH</v>
      </c>
      <c r="O357" s="12">
        <v>1</v>
      </c>
      <c r="P357" s="6">
        <v>1</v>
      </c>
      <c r="Q357" s="7">
        <v>43791</v>
      </c>
      <c r="R357" s="12" t="s">
        <v>672</v>
      </c>
      <c r="S357" s="12"/>
      <c r="T357" s="8">
        <v>356</v>
      </c>
      <c r="U357" s="9">
        <f>IFERROR(VLOOKUP(S:S,'[1]Staff List 15-11-19'!B$1:H$65536,7,0),0)</f>
        <v>0</v>
      </c>
    </row>
    <row r="358" spans="1:21" x14ac:dyDescent="0.25">
      <c r="A358" s="5">
        <v>1</v>
      </c>
      <c r="B358" s="6">
        <v>1</v>
      </c>
      <c r="C358" s="6">
        <v>566</v>
      </c>
      <c r="D358" s="6">
        <v>281455</v>
      </c>
      <c r="E358" s="6">
        <v>0</v>
      </c>
      <c r="F358" s="6">
        <v>0</v>
      </c>
      <c r="G358" s="6"/>
      <c r="H358" s="6"/>
      <c r="I358" s="6"/>
      <c r="J358" s="2">
        <v>-21074.9</v>
      </c>
      <c r="K358" s="6"/>
      <c r="L358" s="6"/>
      <c r="M358" s="7">
        <v>43791</v>
      </c>
      <c r="N358" s="6" t="s">
        <v>673</v>
      </c>
      <c r="O358" s="6">
        <v>1</v>
      </c>
      <c r="P358" s="6">
        <v>1</v>
      </c>
      <c r="Q358" s="7">
        <v>43791</v>
      </c>
      <c r="R358" s="6" t="s">
        <v>1128</v>
      </c>
      <c r="S358" s="6" t="s">
        <v>674</v>
      </c>
      <c r="T358" s="8">
        <v>357</v>
      </c>
      <c r="U358" s="9" t="str">
        <f>IFERROR(VLOOKUP(S:S,'[1]Staff List 15-11-19'!B$1:H$65536,7,0),0)</f>
        <v>Staff</v>
      </c>
    </row>
    <row r="359" spans="1:21" x14ac:dyDescent="0.25">
      <c r="A359" s="5">
        <v>1</v>
      </c>
      <c r="B359" s="6">
        <v>1</v>
      </c>
      <c r="C359" s="6">
        <v>566</v>
      </c>
      <c r="D359" s="6">
        <v>281455</v>
      </c>
      <c r="E359" s="6">
        <v>0</v>
      </c>
      <c r="F359" s="6">
        <v>0</v>
      </c>
      <c r="G359" s="6"/>
      <c r="H359" s="6"/>
      <c r="I359" s="6"/>
      <c r="J359" s="2">
        <v>-8411.42</v>
      </c>
      <c r="K359" s="6"/>
      <c r="L359" s="6"/>
      <c r="M359" s="7">
        <v>43791</v>
      </c>
      <c r="N359" s="6" t="s">
        <v>675</v>
      </c>
      <c r="O359" s="6">
        <v>1</v>
      </c>
      <c r="P359" s="6">
        <v>1</v>
      </c>
      <c r="Q359" s="7">
        <v>43791</v>
      </c>
      <c r="R359" s="6" t="s">
        <v>1128</v>
      </c>
      <c r="S359" s="6" t="s">
        <v>676</v>
      </c>
      <c r="T359" s="8">
        <v>358</v>
      </c>
      <c r="U359" s="9" t="str">
        <f>IFERROR(VLOOKUP(S:S,'[1]Staff List 15-11-19'!B$1:H$65536,7,0),0)</f>
        <v>Staff</v>
      </c>
    </row>
    <row r="360" spans="1:21" x14ac:dyDescent="0.25">
      <c r="A360" s="5">
        <v>1</v>
      </c>
      <c r="B360" s="6">
        <v>1</v>
      </c>
      <c r="C360" s="6">
        <v>566</v>
      </c>
      <c r="D360" s="6">
        <v>281455</v>
      </c>
      <c r="E360" s="6">
        <v>0</v>
      </c>
      <c r="F360" s="6">
        <v>0</v>
      </c>
      <c r="G360" s="6"/>
      <c r="H360" s="6"/>
      <c r="I360" s="6"/>
      <c r="J360" s="2">
        <v>-8030.72</v>
      </c>
      <c r="K360" s="6"/>
      <c r="L360" s="6"/>
      <c r="M360" s="7">
        <v>43791</v>
      </c>
      <c r="N360" s="6" t="s">
        <v>677</v>
      </c>
      <c r="O360" s="6">
        <v>1</v>
      </c>
      <c r="P360" s="6">
        <v>1</v>
      </c>
      <c r="Q360" s="7">
        <v>43791</v>
      </c>
      <c r="R360" s="6" t="s">
        <v>1128</v>
      </c>
      <c r="S360" s="6" t="s">
        <v>678</v>
      </c>
      <c r="T360" s="8">
        <v>359</v>
      </c>
      <c r="U360" s="9" t="str">
        <f>IFERROR(VLOOKUP(S:S,'[1]Staff List 15-11-19'!B$1:H$65536,7,0),0)</f>
        <v>Staff</v>
      </c>
    </row>
    <row r="361" spans="1:21" x14ac:dyDescent="0.25">
      <c r="A361" s="5">
        <v>1</v>
      </c>
      <c r="B361" s="6">
        <v>1</v>
      </c>
      <c r="C361" s="6">
        <v>566</v>
      </c>
      <c r="D361" s="6">
        <v>281455</v>
      </c>
      <c r="E361" s="6">
        <v>0</v>
      </c>
      <c r="F361" s="6">
        <v>0</v>
      </c>
      <c r="G361" s="6"/>
      <c r="H361" s="6"/>
      <c r="I361" s="6"/>
      <c r="J361" s="2">
        <v>-21074.9</v>
      </c>
      <c r="K361" s="6"/>
      <c r="L361" s="6"/>
      <c r="M361" s="7">
        <v>43791</v>
      </c>
      <c r="N361" s="6" t="s">
        <v>679</v>
      </c>
      <c r="O361" s="6">
        <v>1</v>
      </c>
      <c r="P361" s="6">
        <v>1</v>
      </c>
      <c r="Q361" s="7">
        <v>43791</v>
      </c>
      <c r="R361" s="6" t="s">
        <v>1128</v>
      </c>
      <c r="S361" s="6" t="s">
        <v>680</v>
      </c>
      <c r="T361" s="8">
        <v>360</v>
      </c>
      <c r="U361" s="9" t="str">
        <f>IFERROR(VLOOKUP(S:S,'[1]Staff List 15-11-19'!B$1:H$65536,7,0),0)</f>
        <v>Staff</v>
      </c>
    </row>
    <row r="362" spans="1:21" x14ac:dyDescent="0.25">
      <c r="A362" s="5">
        <v>1</v>
      </c>
      <c r="B362" s="6">
        <v>1</v>
      </c>
      <c r="C362" s="6">
        <v>566</v>
      </c>
      <c r="D362" s="6">
        <v>281455</v>
      </c>
      <c r="E362" s="6">
        <v>0</v>
      </c>
      <c r="F362" s="6">
        <v>0</v>
      </c>
      <c r="G362" s="6"/>
      <c r="H362" s="6"/>
      <c r="I362" s="6"/>
      <c r="J362" s="2">
        <v>-12263.19</v>
      </c>
      <c r="K362" s="6"/>
      <c r="L362" s="6"/>
      <c r="M362" s="7">
        <v>43791</v>
      </c>
      <c r="N362" s="6" t="s">
        <v>681</v>
      </c>
      <c r="O362" s="6">
        <v>1</v>
      </c>
      <c r="P362" s="6">
        <v>1</v>
      </c>
      <c r="Q362" s="7">
        <v>43791</v>
      </c>
      <c r="R362" s="6" t="s">
        <v>1128</v>
      </c>
      <c r="S362" s="6" t="s">
        <v>682</v>
      </c>
      <c r="T362" s="8">
        <v>361</v>
      </c>
      <c r="U362" s="9" t="str">
        <f>IFERROR(VLOOKUP(S:S,'[1]Staff List 15-11-19'!B$1:H$65536,7,0),0)</f>
        <v>Staff</v>
      </c>
    </row>
    <row r="363" spans="1:21" x14ac:dyDescent="0.25">
      <c r="A363" s="5">
        <v>1</v>
      </c>
      <c r="B363" s="6">
        <v>1</v>
      </c>
      <c r="C363" s="6">
        <v>566</v>
      </c>
      <c r="D363" s="6">
        <v>281455</v>
      </c>
      <c r="E363" s="6">
        <v>0</v>
      </c>
      <c r="F363" s="6">
        <v>0</v>
      </c>
      <c r="G363" s="6"/>
      <c r="H363" s="6"/>
      <c r="I363" s="6"/>
      <c r="J363" s="2">
        <v>-8030.72</v>
      </c>
      <c r="K363" s="6"/>
      <c r="L363" s="6"/>
      <c r="M363" s="7">
        <v>43791</v>
      </c>
      <c r="N363" s="6" t="s">
        <v>683</v>
      </c>
      <c r="O363" s="6">
        <v>1</v>
      </c>
      <c r="P363" s="6">
        <v>1</v>
      </c>
      <c r="Q363" s="7">
        <v>43791</v>
      </c>
      <c r="R363" s="6" t="s">
        <v>1128</v>
      </c>
      <c r="S363" s="6" t="s">
        <v>684</v>
      </c>
      <c r="T363" s="8">
        <v>362</v>
      </c>
      <c r="U363" s="9" t="str">
        <f>IFERROR(VLOOKUP(S:S,'[1]Staff List 15-11-19'!B$1:H$65536,7,0),0)</f>
        <v>Staff</v>
      </c>
    </row>
    <row r="364" spans="1:21" x14ac:dyDescent="0.25">
      <c r="A364" s="5">
        <v>1</v>
      </c>
      <c r="B364" s="6">
        <v>1</v>
      </c>
      <c r="C364" s="6">
        <v>566</v>
      </c>
      <c r="D364" s="6">
        <v>281455</v>
      </c>
      <c r="E364" s="6">
        <v>0</v>
      </c>
      <c r="F364" s="6">
        <v>0</v>
      </c>
      <c r="G364" s="6"/>
      <c r="H364" s="6"/>
      <c r="I364" s="6"/>
      <c r="J364" s="2">
        <v>-6222.26</v>
      </c>
      <c r="K364" s="6"/>
      <c r="L364" s="6"/>
      <c r="M364" s="7">
        <v>43791</v>
      </c>
      <c r="N364" s="6" t="s">
        <v>685</v>
      </c>
      <c r="O364" s="6">
        <v>1</v>
      </c>
      <c r="P364" s="6">
        <v>1</v>
      </c>
      <c r="Q364" s="7">
        <v>43791</v>
      </c>
      <c r="R364" s="6" t="s">
        <v>1128</v>
      </c>
      <c r="S364" s="6" t="s">
        <v>686</v>
      </c>
      <c r="T364" s="8">
        <v>363</v>
      </c>
      <c r="U364" s="9" t="str">
        <f>IFERROR(VLOOKUP(S:S,'[1]Staff List 15-11-19'!B$1:H$65536,7,0),0)</f>
        <v>Staff</v>
      </c>
    </row>
    <row r="365" spans="1:21" x14ac:dyDescent="0.25">
      <c r="A365" s="5">
        <v>1</v>
      </c>
      <c r="B365" s="6">
        <v>1</v>
      </c>
      <c r="C365" s="6">
        <v>566</v>
      </c>
      <c r="D365" s="6">
        <v>281455</v>
      </c>
      <c r="E365" s="6">
        <v>0</v>
      </c>
      <c r="F365" s="6">
        <v>0</v>
      </c>
      <c r="G365" s="6"/>
      <c r="H365" s="6"/>
      <c r="I365" s="6"/>
      <c r="J365" s="2">
        <v>-8411.42</v>
      </c>
      <c r="K365" s="6"/>
      <c r="L365" s="6"/>
      <c r="M365" s="7">
        <v>43791</v>
      </c>
      <c r="N365" s="6" t="s">
        <v>687</v>
      </c>
      <c r="O365" s="6">
        <v>1</v>
      </c>
      <c r="P365" s="6">
        <v>1</v>
      </c>
      <c r="Q365" s="7">
        <v>43791</v>
      </c>
      <c r="R365" s="6" t="s">
        <v>1128</v>
      </c>
      <c r="S365" s="6" t="s">
        <v>688</v>
      </c>
      <c r="T365" s="8">
        <v>364</v>
      </c>
      <c r="U365" s="9" t="str">
        <f>IFERROR(VLOOKUP(S:S,'[1]Staff List 15-11-19'!B$1:H$65536,7,0),0)</f>
        <v>Staff</v>
      </c>
    </row>
    <row r="366" spans="1:21" x14ac:dyDescent="0.25">
      <c r="A366" s="5">
        <v>1</v>
      </c>
      <c r="B366" s="6">
        <v>1</v>
      </c>
      <c r="C366" s="6">
        <v>566</v>
      </c>
      <c r="D366" s="6">
        <v>281455</v>
      </c>
      <c r="E366" s="6">
        <v>0</v>
      </c>
      <c r="F366" s="6">
        <v>0</v>
      </c>
      <c r="G366" s="6"/>
      <c r="H366" s="6"/>
      <c r="I366" s="6"/>
      <c r="J366" s="2">
        <v>-6222.26</v>
      </c>
      <c r="K366" s="6"/>
      <c r="L366" s="6"/>
      <c r="M366" s="7">
        <v>43791</v>
      </c>
      <c r="N366" s="6" t="s">
        <v>689</v>
      </c>
      <c r="O366" s="6">
        <v>1</v>
      </c>
      <c r="P366" s="6">
        <v>1</v>
      </c>
      <c r="Q366" s="7">
        <v>43791</v>
      </c>
      <c r="R366" s="6" t="s">
        <v>1128</v>
      </c>
      <c r="S366" s="6" t="s">
        <v>690</v>
      </c>
      <c r="T366" s="8">
        <v>365</v>
      </c>
      <c r="U366" s="9" t="str">
        <f>IFERROR(VLOOKUP(S:S,'[1]Staff List 15-11-19'!B$1:H$65536,7,0),0)</f>
        <v>Staff</v>
      </c>
    </row>
    <row r="367" spans="1:21" x14ac:dyDescent="0.25">
      <c r="A367" s="5">
        <v>1</v>
      </c>
      <c r="B367" s="6">
        <v>1</v>
      </c>
      <c r="C367" s="6">
        <v>566</v>
      </c>
      <c r="D367" s="6">
        <v>281455</v>
      </c>
      <c r="E367" s="6">
        <v>0</v>
      </c>
      <c r="F367" s="6">
        <v>0</v>
      </c>
      <c r="G367" s="6"/>
      <c r="H367" s="6"/>
      <c r="I367" s="6"/>
      <c r="J367" s="2">
        <v>-8030.72</v>
      </c>
      <c r="K367" s="6"/>
      <c r="L367" s="6"/>
      <c r="M367" s="7">
        <v>43791</v>
      </c>
      <c r="N367" s="6" t="s">
        <v>691</v>
      </c>
      <c r="O367" s="6">
        <v>1</v>
      </c>
      <c r="P367" s="6">
        <v>1</v>
      </c>
      <c r="Q367" s="7">
        <v>43791</v>
      </c>
      <c r="R367" s="6" t="s">
        <v>1128</v>
      </c>
      <c r="S367" s="6" t="s">
        <v>692</v>
      </c>
      <c r="T367" s="8">
        <v>366</v>
      </c>
      <c r="U367" s="9" t="str">
        <f>IFERROR(VLOOKUP(S:S,'[1]Staff List 15-11-19'!B$1:H$65536,7,0),0)</f>
        <v>Staff</v>
      </c>
    </row>
    <row r="368" spans="1:21" x14ac:dyDescent="0.25">
      <c r="A368" s="11">
        <v>1</v>
      </c>
      <c r="B368" s="12">
        <v>18</v>
      </c>
      <c r="C368" s="12">
        <v>566</v>
      </c>
      <c r="D368" s="12">
        <v>505101</v>
      </c>
      <c r="E368" s="13">
        <v>0</v>
      </c>
      <c r="F368" s="12">
        <v>0</v>
      </c>
      <c r="G368" s="12"/>
      <c r="H368" s="12"/>
      <c r="I368" s="12"/>
      <c r="J368" s="14">
        <v>107772.51</v>
      </c>
      <c r="K368" s="12"/>
      <c r="L368" s="12"/>
      <c r="M368" s="7">
        <v>43791</v>
      </c>
      <c r="N368" s="12" t="str">
        <f>R368</f>
        <v>November 23 2019 Total  Earning = YOLA BRANCH</v>
      </c>
      <c r="O368" s="12">
        <v>1</v>
      </c>
      <c r="P368" s="6">
        <v>1</v>
      </c>
      <c r="Q368" s="7">
        <v>43791</v>
      </c>
      <c r="R368" s="12" t="s">
        <v>693</v>
      </c>
      <c r="S368" s="12"/>
      <c r="T368" s="8">
        <v>367</v>
      </c>
      <c r="U368" s="9">
        <f>IFERROR(VLOOKUP(S:S,'[1]Staff List 15-11-19'!B$1:H$65536,7,0),0)</f>
        <v>0</v>
      </c>
    </row>
    <row r="369" spans="1:21" x14ac:dyDescent="0.25">
      <c r="A369" s="5">
        <v>1</v>
      </c>
      <c r="B369" s="6">
        <v>1</v>
      </c>
      <c r="C369" s="6">
        <v>566</v>
      </c>
      <c r="D369" s="6">
        <v>281455</v>
      </c>
      <c r="E369" s="6">
        <v>0</v>
      </c>
      <c r="F369" s="6">
        <v>0</v>
      </c>
      <c r="G369" s="6"/>
      <c r="H369" s="6"/>
      <c r="I369" s="6"/>
      <c r="J369" s="2">
        <v>-6822.86</v>
      </c>
      <c r="K369" s="6"/>
      <c r="L369" s="6"/>
      <c r="M369" s="7">
        <v>43791</v>
      </c>
      <c r="N369" s="6" t="s">
        <v>694</v>
      </c>
      <c r="O369" s="6">
        <v>1</v>
      </c>
      <c r="P369" s="6">
        <v>1</v>
      </c>
      <c r="Q369" s="7">
        <v>43791</v>
      </c>
      <c r="R369" s="6" t="s">
        <v>1128</v>
      </c>
      <c r="S369" s="6" t="s">
        <v>695</v>
      </c>
      <c r="T369" s="8">
        <v>368</v>
      </c>
      <c r="U369" s="9" t="str">
        <f>IFERROR(VLOOKUP(S:S,'[1]Staff List 15-11-19'!B$1:H$65536,7,0),0)</f>
        <v>Staff</v>
      </c>
    </row>
    <row r="370" spans="1:21" x14ac:dyDescent="0.25">
      <c r="A370" s="5">
        <v>1</v>
      </c>
      <c r="B370" s="6">
        <v>1</v>
      </c>
      <c r="C370" s="6">
        <v>566</v>
      </c>
      <c r="D370" s="6">
        <v>281455</v>
      </c>
      <c r="E370" s="6">
        <v>0</v>
      </c>
      <c r="F370" s="6">
        <v>0</v>
      </c>
      <c r="G370" s="17"/>
      <c r="H370" s="17"/>
      <c r="I370" s="17"/>
      <c r="J370" s="2">
        <v>-6513.37</v>
      </c>
      <c r="K370" s="17"/>
      <c r="L370" s="17"/>
      <c r="M370" s="7">
        <v>43791</v>
      </c>
      <c r="N370" s="17" t="s">
        <v>696</v>
      </c>
      <c r="O370" s="17">
        <v>1</v>
      </c>
      <c r="P370" s="6">
        <v>1</v>
      </c>
      <c r="Q370" s="7">
        <v>43791</v>
      </c>
      <c r="R370" s="17" t="s">
        <v>1128</v>
      </c>
      <c r="S370" s="17" t="s">
        <v>697</v>
      </c>
      <c r="T370" s="8">
        <v>369</v>
      </c>
      <c r="U370" s="9" t="str">
        <f>IFERROR(VLOOKUP(S:S,'[1]Staff List 15-11-19'!B$1:H$65536,7,0),0)</f>
        <v>Staff</v>
      </c>
    </row>
    <row r="371" spans="1:21" x14ac:dyDescent="0.25">
      <c r="A371" s="5">
        <v>1</v>
      </c>
      <c r="B371" s="6">
        <v>1</v>
      </c>
      <c r="C371" s="6">
        <v>566</v>
      </c>
      <c r="D371" s="6">
        <v>281455</v>
      </c>
      <c r="E371" s="6">
        <v>0</v>
      </c>
      <c r="F371" s="6">
        <v>0</v>
      </c>
      <c r="G371" s="6"/>
      <c r="H371" s="6"/>
      <c r="I371" s="6"/>
      <c r="J371" s="2">
        <v>-17434.2</v>
      </c>
      <c r="K371" s="6"/>
      <c r="L371" s="6"/>
      <c r="M371" s="7">
        <v>43791</v>
      </c>
      <c r="N371" s="6" t="s">
        <v>698</v>
      </c>
      <c r="O371" s="6">
        <v>1</v>
      </c>
      <c r="P371" s="6">
        <v>1</v>
      </c>
      <c r="Q371" s="7">
        <v>43791</v>
      </c>
      <c r="R371" s="6" t="s">
        <v>1128</v>
      </c>
      <c r="S371" s="6" t="s">
        <v>699</v>
      </c>
      <c r="T371" s="8">
        <v>370</v>
      </c>
      <c r="U371" s="9" t="str">
        <f>IFERROR(VLOOKUP(S:S,'[1]Staff List 15-11-19'!B$1:H$65536,7,0),0)</f>
        <v>Staff</v>
      </c>
    </row>
    <row r="372" spans="1:21" x14ac:dyDescent="0.25">
      <c r="A372" s="5">
        <v>1</v>
      </c>
      <c r="B372" s="6">
        <v>1</v>
      </c>
      <c r="C372" s="6">
        <v>566</v>
      </c>
      <c r="D372" s="6">
        <v>281455</v>
      </c>
      <c r="E372" s="6">
        <v>0</v>
      </c>
      <c r="F372" s="6">
        <v>0</v>
      </c>
      <c r="G372" s="6"/>
      <c r="H372" s="6"/>
      <c r="I372" s="6"/>
      <c r="J372" s="2">
        <v>-8030.72</v>
      </c>
      <c r="K372" s="6"/>
      <c r="L372" s="6"/>
      <c r="M372" s="7">
        <v>43791</v>
      </c>
      <c r="N372" s="6" t="s">
        <v>700</v>
      </c>
      <c r="O372" s="6">
        <v>1</v>
      </c>
      <c r="P372" s="6">
        <v>1</v>
      </c>
      <c r="Q372" s="7">
        <v>43791</v>
      </c>
      <c r="R372" s="6" t="s">
        <v>1128</v>
      </c>
      <c r="S372" s="6" t="s">
        <v>701</v>
      </c>
      <c r="T372" s="8">
        <v>371</v>
      </c>
      <c r="U372" s="9" t="str">
        <f>IFERROR(VLOOKUP(S:S,'[1]Staff List 15-11-19'!B$1:H$65536,7,0),0)</f>
        <v>Staff</v>
      </c>
    </row>
    <row r="373" spans="1:21" x14ac:dyDescent="0.25">
      <c r="A373" s="5">
        <v>1</v>
      </c>
      <c r="B373" s="6">
        <v>1</v>
      </c>
      <c r="C373" s="6">
        <v>566</v>
      </c>
      <c r="D373" s="6">
        <v>281455</v>
      </c>
      <c r="E373" s="6">
        <v>0</v>
      </c>
      <c r="F373" s="6">
        <v>0</v>
      </c>
      <c r="G373" s="6"/>
      <c r="H373" s="6"/>
      <c r="I373" s="6"/>
      <c r="J373" s="2">
        <v>-18274.91</v>
      </c>
      <c r="K373" s="6"/>
      <c r="L373" s="6"/>
      <c r="M373" s="7">
        <v>43791</v>
      </c>
      <c r="N373" s="6" t="s">
        <v>702</v>
      </c>
      <c r="O373" s="6">
        <v>1</v>
      </c>
      <c r="P373" s="6">
        <v>1</v>
      </c>
      <c r="Q373" s="7">
        <v>43791</v>
      </c>
      <c r="R373" s="6" t="s">
        <v>1128</v>
      </c>
      <c r="S373" s="6" t="s">
        <v>703</v>
      </c>
      <c r="T373" s="8">
        <v>372</v>
      </c>
      <c r="U373" s="9" t="str">
        <f>IFERROR(VLOOKUP(S:S,'[1]Staff List 15-11-19'!B$1:H$65536,7,0),0)</f>
        <v>Staff</v>
      </c>
    </row>
    <row r="374" spans="1:21" x14ac:dyDescent="0.25">
      <c r="A374" s="5">
        <v>1</v>
      </c>
      <c r="B374" s="6">
        <v>1</v>
      </c>
      <c r="C374" s="6">
        <v>566</v>
      </c>
      <c r="D374" s="6">
        <v>281455</v>
      </c>
      <c r="E374" s="6">
        <v>0</v>
      </c>
      <c r="F374" s="6">
        <v>0</v>
      </c>
      <c r="G374" s="6"/>
      <c r="H374" s="6"/>
      <c r="I374" s="6"/>
      <c r="J374" s="2">
        <v>-12845.37</v>
      </c>
      <c r="K374" s="6"/>
      <c r="L374" s="6"/>
      <c r="M374" s="7">
        <v>43791</v>
      </c>
      <c r="N374" s="6" t="s">
        <v>704</v>
      </c>
      <c r="O374" s="6">
        <v>1</v>
      </c>
      <c r="P374" s="6">
        <v>1</v>
      </c>
      <c r="Q374" s="7">
        <v>43791</v>
      </c>
      <c r="R374" s="6" t="s">
        <v>1128</v>
      </c>
      <c r="S374" s="6" t="s">
        <v>705</v>
      </c>
      <c r="T374" s="8">
        <v>373</v>
      </c>
      <c r="U374" s="9" t="str">
        <f>IFERROR(VLOOKUP(S:S,'[1]Staff List 15-11-19'!B$1:H$65536,7,0),0)</f>
        <v>Staff</v>
      </c>
    </row>
    <row r="375" spans="1:21" x14ac:dyDescent="0.25">
      <c r="A375" s="5">
        <v>1</v>
      </c>
      <c r="B375" s="6">
        <v>1</v>
      </c>
      <c r="C375" s="6">
        <v>566</v>
      </c>
      <c r="D375" s="6">
        <v>281455</v>
      </c>
      <c r="E375" s="6">
        <v>0</v>
      </c>
      <c r="F375" s="6">
        <v>0</v>
      </c>
      <c r="G375" s="6"/>
      <c r="H375" s="6"/>
      <c r="I375" s="6"/>
      <c r="J375" s="2">
        <v>-6513.37</v>
      </c>
      <c r="K375" s="6"/>
      <c r="L375" s="6"/>
      <c r="M375" s="7">
        <v>43791</v>
      </c>
      <c r="N375" s="6" t="s">
        <v>706</v>
      </c>
      <c r="O375" s="6">
        <v>1</v>
      </c>
      <c r="P375" s="6">
        <v>1</v>
      </c>
      <c r="Q375" s="7">
        <v>43791</v>
      </c>
      <c r="R375" s="6" t="s">
        <v>1128</v>
      </c>
      <c r="S375" s="6" t="s">
        <v>707</v>
      </c>
      <c r="T375" s="8">
        <v>374</v>
      </c>
      <c r="U375" s="9" t="str">
        <f>IFERROR(VLOOKUP(S:S,'[1]Staff List 15-11-19'!B$1:H$65536,7,0),0)</f>
        <v>Staff</v>
      </c>
    </row>
    <row r="376" spans="1:21" x14ac:dyDescent="0.25">
      <c r="A376" s="5">
        <v>1</v>
      </c>
      <c r="B376" s="6">
        <v>1</v>
      </c>
      <c r="C376" s="6">
        <v>566</v>
      </c>
      <c r="D376" s="6">
        <v>281455</v>
      </c>
      <c r="E376" s="6">
        <v>0</v>
      </c>
      <c r="F376" s="6">
        <v>0</v>
      </c>
      <c r="G376" s="6"/>
      <c r="H376" s="6"/>
      <c r="I376" s="6"/>
      <c r="J376" s="2">
        <v>-12845.37</v>
      </c>
      <c r="K376" s="6"/>
      <c r="L376" s="6"/>
      <c r="M376" s="7">
        <v>43791</v>
      </c>
      <c r="N376" s="6" t="s">
        <v>708</v>
      </c>
      <c r="O376" s="6">
        <v>1</v>
      </c>
      <c r="P376" s="6">
        <v>1</v>
      </c>
      <c r="Q376" s="7">
        <v>43791</v>
      </c>
      <c r="R376" s="6" t="s">
        <v>1128</v>
      </c>
      <c r="S376" s="6" t="s">
        <v>709</v>
      </c>
      <c r="T376" s="8">
        <v>375</v>
      </c>
      <c r="U376" s="9" t="str">
        <f>IFERROR(VLOOKUP(S:S,'[1]Staff List 15-11-19'!B$1:H$65536,7,0),0)</f>
        <v>Staff</v>
      </c>
    </row>
    <row r="377" spans="1:21" x14ac:dyDescent="0.25">
      <c r="A377" s="5">
        <v>1</v>
      </c>
      <c r="B377" s="6">
        <v>1</v>
      </c>
      <c r="C377" s="6">
        <v>566</v>
      </c>
      <c r="D377" s="6">
        <v>281455</v>
      </c>
      <c r="E377" s="6">
        <v>0</v>
      </c>
      <c r="F377" s="6">
        <v>0</v>
      </c>
      <c r="G377" s="6"/>
      <c r="H377" s="6"/>
      <c r="I377" s="6"/>
      <c r="J377" s="2">
        <v>-6222.26</v>
      </c>
      <c r="K377" s="6"/>
      <c r="L377" s="6"/>
      <c r="M377" s="7">
        <v>43791</v>
      </c>
      <c r="N377" s="6" t="s">
        <v>710</v>
      </c>
      <c r="O377" s="6">
        <v>1</v>
      </c>
      <c r="P377" s="6">
        <v>1</v>
      </c>
      <c r="Q377" s="7">
        <v>43791</v>
      </c>
      <c r="R377" s="6" t="s">
        <v>1128</v>
      </c>
      <c r="S377" s="6" t="s">
        <v>711</v>
      </c>
      <c r="T377" s="8">
        <v>376</v>
      </c>
      <c r="U377" s="9" t="str">
        <f>IFERROR(VLOOKUP(S:S,'[1]Staff List 15-11-19'!B$1:H$65536,7,0),0)</f>
        <v>Staff</v>
      </c>
    </row>
    <row r="378" spans="1:21" x14ac:dyDescent="0.25">
      <c r="A378" s="5">
        <v>1</v>
      </c>
      <c r="B378" s="6">
        <v>1</v>
      </c>
      <c r="C378" s="6">
        <v>566</v>
      </c>
      <c r="D378" s="6">
        <v>281455</v>
      </c>
      <c r="E378" s="6">
        <v>0</v>
      </c>
      <c r="F378" s="6">
        <v>0</v>
      </c>
      <c r="G378" s="6"/>
      <c r="H378" s="6"/>
      <c r="I378" s="6"/>
      <c r="J378" s="2">
        <v>-6513.37</v>
      </c>
      <c r="K378" s="6"/>
      <c r="L378" s="6"/>
      <c r="M378" s="7">
        <v>43791</v>
      </c>
      <c r="N378" s="6" t="s">
        <v>712</v>
      </c>
      <c r="O378" s="6">
        <v>1</v>
      </c>
      <c r="P378" s="6">
        <v>1</v>
      </c>
      <c r="Q378" s="7">
        <v>43791</v>
      </c>
      <c r="R378" s="6" t="s">
        <v>1128</v>
      </c>
      <c r="S378" s="6" t="s">
        <v>713</v>
      </c>
      <c r="T378" s="8">
        <v>377</v>
      </c>
      <c r="U378" s="9" t="str">
        <f>IFERROR(VLOOKUP(S:S,'[1]Staff List 15-11-19'!B$1:H$65536,7,0),0)</f>
        <v>Staff</v>
      </c>
    </row>
    <row r="379" spans="1:21" x14ac:dyDescent="0.25">
      <c r="A379" s="5">
        <v>1</v>
      </c>
      <c r="B379" s="6">
        <v>1</v>
      </c>
      <c r="C379" s="6">
        <v>566</v>
      </c>
      <c r="D379" s="6">
        <v>281455</v>
      </c>
      <c r="E379" s="6">
        <v>0</v>
      </c>
      <c r="F379" s="6">
        <v>0</v>
      </c>
      <c r="G379" s="6"/>
      <c r="H379" s="6"/>
      <c r="I379" s="6"/>
      <c r="J379" s="2">
        <v>-27877.37</v>
      </c>
      <c r="K379" s="6"/>
      <c r="L379" s="6"/>
      <c r="M379" s="7">
        <v>43791</v>
      </c>
      <c r="N379" s="6" t="s">
        <v>714</v>
      </c>
      <c r="O379" s="6">
        <v>1</v>
      </c>
      <c r="P379" s="6">
        <v>1</v>
      </c>
      <c r="Q379" s="7">
        <v>43791</v>
      </c>
      <c r="R379" s="6" t="s">
        <v>1128</v>
      </c>
      <c r="S379" s="6" t="s">
        <v>715</v>
      </c>
      <c r="T379" s="8">
        <v>378</v>
      </c>
      <c r="U379" s="9" t="str">
        <f>IFERROR(VLOOKUP(S:S,'[1]Staff List 15-11-19'!B$1:H$65536,7,0),0)</f>
        <v>Staff</v>
      </c>
    </row>
    <row r="380" spans="1:21" x14ac:dyDescent="0.25">
      <c r="A380" s="5">
        <v>1</v>
      </c>
      <c r="B380" s="6">
        <v>1</v>
      </c>
      <c r="C380" s="6">
        <v>566</v>
      </c>
      <c r="D380" s="6">
        <v>281455</v>
      </c>
      <c r="E380" s="6">
        <v>0</v>
      </c>
      <c r="F380" s="6">
        <v>0</v>
      </c>
      <c r="G380" s="6"/>
      <c r="H380" s="6"/>
      <c r="I380" s="6"/>
      <c r="J380" s="2">
        <v>-41086.239999999998</v>
      </c>
      <c r="K380" s="6"/>
      <c r="L380" s="6"/>
      <c r="M380" s="7">
        <v>43791</v>
      </c>
      <c r="N380" s="6" t="s">
        <v>716</v>
      </c>
      <c r="O380" s="6">
        <v>1</v>
      </c>
      <c r="P380" s="6">
        <v>1</v>
      </c>
      <c r="Q380" s="7">
        <v>43791</v>
      </c>
      <c r="R380" s="6" t="s">
        <v>1128</v>
      </c>
      <c r="S380" s="6" t="s">
        <v>717</v>
      </c>
      <c r="T380" s="8">
        <v>379</v>
      </c>
      <c r="U380" s="9" t="str">
        <f>IFERROR(VLOOKUP(S:S,'[1]Staff List 15-11-19'!B$1:H$65536,7,0),0)</f>
        <v>Staff</v>
      </c>
    </row>
    <row r="381" spans="1:21" x14ac:dyDescent="0.25">
      <c r="A381" s="11">
        <v>1</v>
      </c>
      <c r="B381" s="12">
        <v>14</v>
      </c>
      <c r="C381" s="12">
        <v>566</v>
      </c>
      <c r="D381" s="12">
        <v>505101</v>
      </c>
      <c r="E381" s="13">
        <v>0</v>
      </c>
      <c r="F381" s="12">
        <v>0</v>
      </c>
      <c r="G381" s="12"/>
      <c r="H381" s="12"/>
      <c r="I381" s="12"/>
      <c r="J381" s="14">
        <v>170979.40999999997</v>
      </c>
      <c r="K381" s="12"/>
      <c r="L381" s="12"/>
      <c r="M381" s="7">
        <v>43791</v>
      </c>
      <c r="N381" s="12" t="str">
        <f>R381</f>
        <v>November 23 2019 Total  Earning = ZOO ROAD BRANCH</v>
      </c>
      <c r="O381" s="12">
        <v>1</v>
      </c>
      <c r="P381" s="6">
        <v>1</v>
      </c>
      <c r="Q381" s="7">
        <v>43791</v>
      </c>
      <c r="R381" s="12" t="s">
        <v>718</v>
      </c>
      <c r="S381" s="12"/>
      <c r="T381" s="8">
        <v>380</v>
      </c>
      <c r="U381" s="9">
        <f>IFERROR(VLOOKUP(S:S,'[1]Staff List 15-11-19'!B$1:H$65536,7,0),0)</f>
        <v>0</v>
      </c>
    </row>
    <row r="382" spans="1:21" x14ac:dyDescent="0.25">
      <c r="A382" s="5">
        <v>1</v>
      </c>
      <c r="B382" s="6">
        <v>1</v>
      </c>
      <c r="C382" s="6">
        <v>566</v>
      </c>
      <c r="D382" s="6">
        <v>281455</v>
      </c>
      <c r="E382" s="6">
        <v>0</v>
      </c>
      <c r="F382" s="6">
        <v>0</v>
      </c>
      <c r="G382" s="6"/>
      <c r="H382" s="6"/>
      <c r="I382" s="6"/>
      <c r="J382" s="2">
        <v>-8738.68</v>
      </c>
      <c r="K382" s="6"/>
      <c r="L382" s="6"/>
      <c r="M382" s="7">
        <v>43791</v>
      </c>
      <c r="N382" s="6" t="s">
        <v>719</v>
      </c>
      <c r="O382" s="6">
        <v>1</v>
      </c>
      <c r="P382" s="6">
        <v>1</v>
      </c>
      <c r="Q382" s="7">
        <v>43791</v>
      </c>
      <c r="R382" s="6" t="s">
        <v>1128</v>
      </c>
      <c r="S382" s="6" t="s">
        <v>720</v>
      </c>
      <c r="T382" s="8">
        <v>381</v>
      </c>
      <c r="U382" s="9" t="str">
        <f>IFERROR(VLOOKUP(S:S,'[1]Staff List 15-11-19'!B$1:H$65536,7,0),0)</f>
        <v>Staff</v>
      </c>
    </row>
    <row r="383" spans="1:21" x14ac:dyDescent="0.25">
      <c r="A383" s="5">
        <v>1</v>
      </c>
      <c r="B383" s="6">
        <v>1</v>
      </c>
      <c r="C383" s="6">
        <v>566</v>
      </c>
      <c r="D383" s="6">
        <v>281455</v>
      </c>
      <c r="E383" s="6">
        <v>0</v>
      </c>
      <c r="F383" s="6">
        <v>0</v>
      </c>
      <c r="G383" s="6"/>
      <c r="H383" s="6"/>
      <c r="I383" s="6"/>
      <c r="J383" s="2">
        <v>-8738.68</v>
      </c>
      <c r="K383" s="6"/>
      <c r="L383" s="6"/>
      <c r="M383" s="7">
        <v>43791</v>
      </c>
      <c r="N383" s="6" t="s">
        <v>721</v>
      </c>
      <c r="O383" s="6">
        <v>1</v>
      </c>
      <c r="P383" s="6">
        <v>1</v>
      </c>
      <c r="Q383" s="7">
        <v>43791</v>
      </c>
      <c r="R383" s="6" t="s">
        <v>1128</v>
      </c>
      <c r="S383" s="6" t="s">
        <v>722</v>
      </c>
      <c r="T383" s="8">
        <v>382</v>
      </c>
      <c r="U383" s="9" t="str">
        <f>IFERROR(VLOOKUP(S:S,'[1]Staff List 15-11-19'!B$1:H$65536,7,0),0)</f>
        <v>Staff</v>
      </c>
    </row>
    <row r="384" spans="1:21" x14ac:dyDescent="0.25">
      <c r="A384" s="5">
        <v>1</v>
      </c>
      <c r="B384" s="6">
        <v>1</v>
      </c>
      <c r="C384" s="6">
        <v>566</v>
      </c>
      <c r="D384" s="6">
        <v>281455</v>
      </c>
      <c r="E384" s="6">
        <v>0</v>
      </c>
      <c r="F384" s="6">
        <v>0</v>
      </c>
      <c r="G384" s="6"/>
      <c r="H384" s="6"/>
      <c r="I384" s="6"/>
      <c r="J384" s="2">
        <v>-13355.39</v>
      </c>
      <c r="K384" s="6"/>
      <c r="L384" s="6"/>
      <c r="M384" s="7">
        <v>43791</v>
      </c>
      <c r="N384" s="6" t="s">
        <v>723</v>
      </c>
      <c r="O384" s="6">
        <v>1</v>
      </c>
      <c r="P384" s="6">
        <v>1</v>
      </c>
      <c r="Q384" s="7">
        <v>43791</v>
      </c>
      <c r="R384" s="6" t="s">
        <v>1128</v>
      </c>
      <c r="S384" s="6" t="s">
        <v>724</v>
      </c>
      <c r="T384" s="8">
        <v>383</v>
      </c>
      <c r="U384" s="9" t="str">
        <f>IFERROR(VLOOKUP(S:S,'[1]Staff List 15-11-19'!B$1:H$65536,7,0),0)</f>
        <v>Staff</v>
      </c>
    </row>
    <row r="385" spans="1:21" x14ac:dyDescent="0.25">
      <c r="A385" s="5">
        <v>1</v>
      </c>
      <c r="B385" s="6">
        <v>1</v>
      </c>
      <c r="C385" s="6">
        <v>566</v>
      </c>
      <c r="D385" s="6">
        <v>281455</v>
      </c>
      <c r="E385" s="6">
        <v>0</v>
      </c>
      <c r="F385" s="6">
        <v>0</v>
      </c>
      <c r="G385" s="6"/>
      <c r="H385" s="6"/>
      <c r="I385" s="6"/>
      <c r="J385" s="2">
        <v>-38205.040000000001</v>
      </c>
      <c r="K385" s="6"/>
      <c r="L385" s="6"/>
      <c r="M385" s="7">
        <v>43791</v>
      </c>
      <c r="N385" s="6" t="s">
        <v>725</v>
      </c>
      <c r="O385" s="6">
        <v>1</v>
      </c>
      <c r="P385" s="6">
        <v>1</v>
      </c>
      <c r="Q385" s="7">
        <v>43791</v>
      </c>
      <c r="R385" s="6" t="s">
        <v>1128</v>
      </c>
      <c r="S385" s="6" t="s">
        <v>726</v>
      </c>
      <c r="T385" s="8">
        <v>384</v>
      </c>
      <c r="U385" s="9" t="str">
        <f>IFERROR(VLOOKUP(S:S,'[1]Staff List 15-11-19'!B$1:H$65536,7,0),0)</f>
        <v>Staff</v>
      </c>
    </row>
    <row r="386" spans="1:21" x14ac:dyDescent="0.25">
      <c r="A386" s="11">
        <v>1</v>
      </c>
      <c r="B386" s="12">
        <v>1</v>
      </c>
      <c r="C386" s="12">
        <v>566</v>
      </c>
      <c r="D386" s="12">
        <v>505102</v>
      </c>
      <c r="E386" s="13">
        <v>0</v>
      </c>
      <c r="F386" s="12">
        <v>0</v>
      </c>
      <c r="G386" s="12"/>
      <c r="H386" s="12"/>
      <c r="I386" s="12"/>
      <c r="J386" s="14">
        <v>69037.790000000008</v>
      </c>
      <c r="K386" s="12"/>
      <c r="L386" s="12"/>
      <c r="M386" s="7">
        <v>43791</v>
      </c>
      <c r="N386" s="12" t="str">
        <f>R386</f>
        <v>November 23 2019 Total  Earning = E-BUSINESS</v>
      </c>
      <c r="O386" s="12">
        <v>1</v>
      </c>
      <c r="P386" s="6">
        <v>1</v>
      </c>
      <c r="Q386" s="7">
        <v>43791</v>
      </c>
      <c r="R386" s="12" t="s">
        <v>727</v>
      </c>
      <c r="S386" s="12"/>
      <c r="T386" s="8">
        <v>385</v>
      </c>
      <c r="U386" s="9">
        <f>IFERROR(VLOOKUP(S:S,'[1]Staff List 15-11-19'!B$1:H$65536,7,0),0)</f>
        <v>0</v>
      </c>
    </row>
    <row r="387" spans="1:21" x14ac:dyDescent="0.25">
      <c r="A387" s="5">
        <v>1</v>
      </c>
      <c r="B387" s="6">
        <v>1</v>
      </c>
      <c r="C387" s="6">
        <v>566</v>
      </c>
      <c r="D387" s="6">
        <v>281455</v>
      </c>
      <c r="E387" s="6">
        <v>0</v>
      </c>
      <c r="F387" s="6">
        <v>0</v>
      </c>
      <c r="G387" s="6"/>
      <c r="H387" s="6"/>
      <c r="I387" s="6"/>
      <c r="J387" s="2">
        <v>-42055.75</v>
      </c>
      <c r="K387" s="6"/>
      <c r="L387" s="6"/>
      <c r="M387" s="7">
        <v>43791</v>
      </c>
      <c r="N387" s="6" t="s">
        <v>728</v>
      </c>
      <c r="O387" s="6">
        <v>1</v>
      </c>
      <c r="P387" s="6">
        <v>1</v>
      </c>
      <c r="Q387" s="7">
        <v>43791</v>
      </c>
      <c r="R387" s="6" t="s">
        <v>1128</v>
      </c>
      <c r="S387" s="6" t="s">
        <v>729</v>
      </c>
      <c r="T387" s="8">
        <v>386</v>
      </c>
      <c r="U387" s="9" t="str">
        <f>IFERROR(VLOOKUP(S:S,'[1]Staff List 15-11-19'!B$1:H$65536,7,0),0)</f>
        <v>Staff</v>
      </c>
    </row>
    <row r="388" spans="1:21" x14ac:dyDescent="0.25">
      <c r="A388" s="5">
        <v>1</v>
      </c>
      <c r="B388" s="6">
        <v>1</v>
      </c>
      <c r="C388" s="6">
        <v>566</v>
      </c>
      <c r="D388" s="6">
        <v>281455</v>
      </c>
      <c r="E388" s="6">
        <v>0</v>
      </c>
      <c r="F388" s="6">
        <v>0</v>
      </c>
      <c r="G388" s="6"/>
      <c r="H388" s="6"/>
      <c r="I388" s="6"/>
      <c r="J388" s="2">
        <v>-18793.72</v>
      </c>
      <c r="K388" s="6"/>
      <c r="L388" s="6"/>
      <c r="M388" s="7">
        <v>43791</v>
      </c>
      <c r="N388" s="6" t="s">
        <v>730</v>
      </c>
      <c r="O388" s="6">
        <v>1</v>
      </c>
      <c r="P388" s="6">
        <v>1</v>
      </c>
      <c r="Q388" s="7">
        <v>43791</v>
      </c>
      <c r="R388" s="6" t="s">
        <v>1128</v>
      </c>
      <c r="S388" s="6" t="s">
        <v>731</v>
      </c>
      <c r="T388" s="8">
        <v>387</v>
      </c>
      <c r="U388" s="9" t="str">
        <f>IFERROR(VLOOKUP(S:S,'[1]Staff List 15-11-19'!B$1:H$65536,7,0),0)</f>
        <v>Staff</v>
      </c>
    </row>
    <row r="389" spans="1:21" x14ac:dyDescent="0.25">
      <c r="A389" s="5">
        <v>1</v>
      </c>
      <c r="B389" s="6">
        <v>1</v>
      </c>
      <c r="C389" s="6">
        <v>566</v>
      </c>
      <c r="D389" s="6">
        <v>281455</v>
      </c>
      <c r="E389" s="6">
        <v>0</v>
      </c>
      <c r="F389" s="6">
        <v>0</v>
      </c>
      <c r="G389" s="6"/>
      <c r="H389" s="6"/>
      <c r="I389" s="6"/>
      <c r="J389" s="2">
        <v>-18367.86</v>
      </c>
      <c r="K389" s="6"/>
      <c r="L389" s="6"/>
      <c r="M389" s="7">
        <v>43791</v>
      </c>
      <c r="N389" s="1" t="s">
        <v>732</v>
      </c>
      <c r="O389" s="6">
        <v>1</v>
      </c>
      <c r="P389" s="6">
        <v>1</v>
      </c>
      <c r="Q389" s="7">
        <v>43791</v>
      </c>
      <c r="R389" s="6" t="s">
        <v>1128</v>
      </c>
      <c r="S389" s="1" t="s">
        <v>733</v>
      </c>
      <c r="T389" s="8">
        <v>388</v>
      </c>
      <c r="U389" s="9" t="str">
        <f>IFERROR(VLOOKUP(S:S,'[1]Staff List 15-11-19'!B$1:H$65536,7,0),0)</f>
        <v>Staff</v>
      </c>
    </row>
    <row r="390" spans="1:21" x14ac:dyDescent="0.25">
      <c r="A390" s="5">
        <v>1</v>
      </c>
      <c r="B390" s="6">
        <v>1</v>
      </c>
      <c r="C390" s="6">
        <v>566</v>
      </c>
      <c r="D390" s="6">
        <v>281455</v>
      </c>
      <c r="E390" s="6">
        <v>0</v>
      </c>
      <c r="F390" s="6">
        <v>0</v>
      </c>
      <c r="G390" s="6"/>
      <c r="H390" s="6"/>
      <c r="I390" s="6"/>
      <c r="J390" s="2">
        <v>-19230.23</v>
      </c>
      <c r="K390" s="6"/>
      <c r="L390" s="6"/>
      <c r="M390" s="7">
        <v>43791</v>
      </c>
      <c r="N390" s="6" t="s">
        <v>734</v>
      </c>
      <c r="O390" s="6">
        <v>1</v>
      </c>
      <c r="P390" s="6">
        <v>1</v>
      </c>
      <c r="Q390" s="7">
        <v>43791</v>
      </c>
      <c r="R390" s="6" t="s">
        <v>1128</v>
      </c>
      <c r="S390" s="6" t="s">
        <v>735</v>
      </c>
      <c r="T390" s="8">
        <v>389</v>
      </c>
      <c r="U390" s="9" t="str">
        <f>IFERROR(VLOOKUP(S:S,'[1]Staff List 15-11-19'!B$1:H$65536,7,0),0)</f>
        <v>Staff</v>
      </c>
    </row>
    <row r="391" spans="1:21" s="10" customFormat="1" x14ac:dyDescent="0.25">
      <c r="A391" s="11">
        <v>1</v>
      </c>
      <c r="B391" s="12">
        <v>1</v>
      </c>
      <c r="C391" s="12">
        <v>566</v>
      </c>
      <c r="D391" s="12">
        <v>505104</v>
      </c>
      <c r="E391" s="13">
        <v>0</v>
      </c>
      <c r="F391" s="12">
        <v>0</v>
      </c>
      <c r="G391" s="12"/>
      <c r="H391" s="12"/>
      <c r="I391" s="12"/>
      <c r="J391" s="14">
        <v>98447.56</v>
      </c>
      <c r="K391" s="12"/>
      <c r="L391" s="12"/>
      <c r="M391" s="7">
        <v>43791</v>
      </c>
      <c r="N391" s="12" t="str">
        <f>R391</f>
        <v>November 23 2019 Total  Earning = MSME</v>
      </c>
      <c r="O391" s="12">
        <v>1</v>
      </c>
      <c r="P391" s="6">
        <v>1</v>
      </c>
      <c r="Q391" s="7">
        <v>43791</v>
      </c>
      <c r="R391" s="12" t="s">
        <v>736</v>
      </c>
      <c r="S391" s="12"/>
      <c r="T391" s="8">
        <v>390</v>
      </c>
      <c r="U391" s="9">
        <f>IFERROR(VLOOKUP(S:S,'[1]Staff List 15-11-19'!B$1:H$65536,7,0),0)</f>
        <v>0</v>
      </c>
    </row>
    <row r="392" spans="1:21" x14ac:dyDescent="0.25">
      <c r="A392" s="5">
        <v>1</v>
      </c>
      <c r="B392" s="6">
        <v>1</v>
      </c>
      <c r="C392" s="6">
        <v>566</v>
      </c>
      <c r="D392" s="6">
        <v>281455</v>
      </c>
      <c r="E392" s="6">
        <v>0</v>
      </c>
      <c r="F392" s="6">
        <v>0</v>
      </c>
      <c r="G392" s="6"/>
      <c r="H392" s="6"/>
      <c r="I392" s="6"/>
      <c r="J392" s="2">
        <v>-31139.69</v>
      </c>
      <c r="K392" s="6"/>
      <c r="L392" s="6"/>
      <c r="M392" s="7">
        <v>43791</v>
      </c>
      <c r="N392" s="6" t="s">
        <v>737</v>
      </c>
      <c r="O392" s="6">
        <v>1</v>
      </c>
      <c r="P392" s="6">
        <v>1</v>
      </c>
      <c r="Q392" s="7">
        <v>43791</v>
      </c>
      <c r="R392" s="6" t="s">
        <v>1128</v>
      </c>
      <c r="S392" s="6" t="s">
        <v>738</v>
      </c>
      <c r="T392" s="8">
        <v>391</v>
      </c>
      <c r="U392" s="9" t="str">
        <f>IFERROR(VLOOKUP(S:S,'[1]Staff List 15-11-19'!B$1:H$65536,7,0),0)</f>
        <v>Staff</v>
      </c>
    </row>
    <row r="393" spans="1:21" x14ac:dyDescent="0.25">
      <c r="A393" s="11">
        <v>1</v>
      </c>
      <c r="B393" s="12">
        <v>1</v>
      </c>
      <c r="C393" s="12">
        <v>566</v>
      </c>
      <c r="D393" s="12">
        <v>505106</v>
      </c>
      <c r="E393" s="13">
        <v>0</v>
      </c>
      <c r="F393" s="12">
        <v>0</v>
      </c>
      <c r="G393" s="12"/>
      <c r="H393" s="12"/>
      <c r="I393" s="12"/>
      <c r="J393" s="14">
        <v>31139.69</v>
      </c>
      <c r="K393" s="12"/>
      <c r="L393" s="12"/>
      <c r="M393" s="7">
        <v>43791</v>
      </c>
      <c r="N393" s="12" t="str">
        <f>R393</f>
        <v>November 23 2019 Total  Earning = AGRIC BIZ</v>
      </c>
      <c r="O393" s="12">
        <v>1</v>
      </c>
      <c r="P393" s="6">
        <v>1</v>
      </c>
      <c r="Q393" s="7">
        <v>43791</v>
      </c>
      <c r="R393" s="12" t="s">
        <v>739</v>
      </c>
      <c r="S393" s="12"/>
      <c r="T393" s="8">
        <v>392</v>
      </c>
      <c r="U393" s="9">
        <f>IFERROR(VLOOKUP(S:S,'[1]Staff List 15-11-19'!B$1:H$65536,7,0),0)</f>
        <v>0</v>
      </c>
    </row>
    <row r="394" spans="1:21" x14ac:dyDescent="0.25">
      <c r="A394" s="5">
        <v>1</v>
      </c>
      <c r="B394" s="6">
        <v>1</v>
      </c>
      <c r="C394" s="6">
        <v>566</v>
      </c>
      <c r="D394" s="6">
        <v>281455</v>
      </c>
      <c r="E394" s="6">
        <v>0</v>
      </c>
      <c r="F394" s="6">
        <v>0</v>
      </c>
      <c r="G394" s="6"/>
      <c r="H394" s="6"/>
      <c r="I394" s="6"/>
      <c r="J394" s="2">
        <v>-6822.86</v>
      </c>
      <c r="K394" s="6"/>
      <c r="L394" s="6"/>
      <c r="M394" s="7">
        <v>43791</v>
      </c>
      <c r="N394" s="6" t="s">
        <v>740</v>
      </c>
      <c r="O394" s="6">
        <v>1</v>
      </c>
      <c r="P394" s="6">
        <v>1</v>
      </c>
      <c r="Q394" s="7">
        <v>43791</v>
      </c>
      <c r="R394" s="6" t="s">
        <v>1128</v>
      </c>
      <c r="S394" s="6" t="s">
        <v>741</v>
      </c>
      <c r="T394" s="8">
        <v>393</v>
      </c>
      <c r="U394" s="9" t="str">
        <f>IFERROR(VLOOKUP(S:S,'[1]Staff List 15-11-19'!B$1:H$65536,7,0),0)</f>
        <v>Staff</v>
      </c>
    </row>
    <row r="395" spans="1:21" x14ac:dyDescent="0.25">
      <c r="A395" s="5">
        <v>1</v>
      </c>
      <c r="B395" s="6">
        <v>1</v>
      </c>
      <c r="C395" s="6">
        <v>566</v>
      </c>
      <c r="D395" s="6">
        <v>281455</v>
      </c>
      <c r="E395" s="6">
        <v>0</v>
      </c>
      <c r="F395" s="6">
        <v>0</v>
      </c>
      <c r="G395" s="6"/>
      <c r="H395" s="6"/>
      <c r="I395" s="6"/>
      <c r="J395" s="2">
        <v>-8030.72</v>
      </c>
      <c r="K395" s="6"/>
      <c r="L395" s="6"/>
      <c r="M395" s="7">
        <v>43791</v>
      </c>
      <c r="N395" s="6" t="s">
        <v>742</v>
      </c>
      <c r="O395" s="6">
        <v>1</v>
      </c>
      <c r="P395" s="6">
        <v>1</v>
      </c>
      <c r="Q395" s="7">
        <v>43791</v>
      </c>
      <c r="R395" s="6" t="s">
        <v>1128</v>
      </c>
      <c r="S395" s="6" t="s">
        <v>743</v>
      </c>
      <c r="T395" s="8">
        <v>394</v>
      </c>
      <c r="U395" s="9" t="str">
        <f>IFERROR(VLOOKUP(S:S,'[1]Staff List 15-11-19'!B$1:H$65536,7,0),0)</f>
        <v>Staff</v>
      </c>
    </row>
    <row r="396" spans="1:21" x14ac:dyDescent="0.25">
      <c r="A396" s="5">
        <v>1</v>
      </c>
      <c r="B396" s="6">
        <v>1</v>
      </c>
      <c r="C396" s="6">
        <v>566</v>
      </c>
      <c r="D396" s="6">
        <v>281455</v>
      </c>
      <c r="E396" s="6">
        <v>0</v>
      </c>
      <c r="F396" s="6">
        <v>0</v>
      </c>
      <c r="G396" s="6"/>
      <c r="H396" s="6"/>
      <c r="I396" s="6"/>
      <c r="J396" s="2">
        <v>-12845.37</v>
      </c>
      <c r="K396" s="6"/>
      <c r="L396" s="6"/>
      <c r="M396" s="7">
        <v>43791</v>
      </c>
      <c r="N396" s="6" t="s">
        <v>744</v>
      </c>
      <c r="O396" s="6">
        <v>1</v>
      </c>
      <c r="P396" s="6">
        <v>1</v>
      </c>
      <c r="Q396" s="7">
        <v>43791</v>
      </c>
      <c r="R396" s="6" t="s">
        <v>1128</v>
      </c>
      <c r="S396" s="6" t="s">
        <v>745</v>
      </c>
      <c r="T396" s="8">
        <v>395</v>
      </c>
      <c r="U396" s="9" t="str">
        <f>IFERROR(VLOOKUP(S:S,'[1]Staff List 15-11-19'!B$1:H$65536,7,0),0)</f>
        <v>Staff</v>
      </c>
    </row>
    <row r="397" spans="1:21" x14ac:dyDescent="0.25">
      <c r="A397" s="5">
        <v>1</v>
      </c>
      <c r="B397" s="6">
        <v>1</v>
      </c>
      <c r="C397" s="6">
        <v>566</v>
      </c>
      <c r="D397" s="6">
        <v>281455</v>
      </c>
      <c r="E397" s="6">
        <v>0</v>
      </c>
      <c r="F397" s="6">
        <v>0</v>
      </c>
      <c r="G397" s="6"/>
      <c r="H397" s="6"/>
      <c r="I397" s="6"/>
      <c r="J397" s="2">
        <v>-8816.15</v>
      </c>
      <c r="K397" s="6"/>
      <c r="L397" s="6"/>
      <c r="M397" s="7">
        <v>43791</v>
      </c>
      <c r="N397" s="6" t="s">
        <v>746</v>
      </c>
      <c r="O397" s="6">
        <v>1</v>
      </c>
      <c r="P397" s="6">
        <v>1</v>
      </c>
      <c r="Q397" s="7">
        <v>43791</v>
      </c>
      <c r="R397" s="6" t="s">
        <v>1128</v>
      </c>
      <c r="S397" s="6" t="s">
        <v>747</v>
      </c>
      <c r="T397" s="8">
        <v>396</v>
      </c>
      <c r="U397" s="9" t="str">
        <f>IFERROR(VLOOKUP(S:S,'[1]Staff List 15-11-19'!B$1:H$65536,7,0),0)</f>
        <v>Staff</v>
      </c>
    </row>
    <row r="398" spans="1:21" x14ac:dyDescent="0.25">
      <c r="A398" s="5">
        <v>1</v>
      </c>
      <c r="B398" s="6">
        <v>1</v>
      </c>
      <c r="C398" s="6">
        <v>566</v>
      </c>
      <c r="D398" s="6">
        <v>281455</v>
      </c>
      <c r="E398" s="6">
        <v>0</v>
      </c>
      <c r="F398" s="6">
        <v>0</v>
      </c>
      <c r="G398" s="6"/>
      <c r="H398" s="6"/>
      <c r="I398" s="6"/>
      <c r="J398" s="2">
        <v>-29149.27</v>
      </c>
      <c r="K398" s="6"/>
      <c r="L398" s="6"/>
      <c r="M398" s="7">
        <v>43791</v>
      </c>
      <c r="N398" s="6" t="s">
        <v>748</v>
      </c>
      <c r="O398" s="6">
        <v>1</v>
      </c>
      <c r="P398" s="6">
        <v>1</v>
      </c>
      <c r="Q398" s="7">
        <v>43791</v>
      </c>
      <c r="R398" s="6" t="s">
        <v>1128</v>
      </c>
      <c r="S398" s="6" t="s">
        <v>749</v>
      </c>
      <c r="T398" s="8">
        <v>397</v>
      </c>
      <c r="U398" s="9" t="str">
        <f>IFERROR(VLOOKUP(S:S,'[1]Staff List 15-11-19'!B$1:H$65536,7,0),0)</f>
        <v>Staff</v>
      </c>
    </row>
    <row r="399" spans="1:21" x14ac:dyDescent="0.25">
      <c r="A399" s="5">
        <v>1</v>
      </c>
      <c r="B399" s="6">
        <v>1</v>
      </c>
      <c r="C399" s="6">
        <v>566</v>
      </c>
      <c r="D399" s="6">
        <v>281455</v>
      </c>
      <c r="E399" s="6">
        <v>0</v>
      </c>
      <c r="F399" s="6">
        <v>0</v>
      </c>
      <c r="G399" s="6"/>
      <c r="H399" s="6"/>
      <c r="I399" s="6"/>
      <c r="J399" s="2">
        <v>-6822.86</v>
      </c>
      <c r="K399" s="6"/>
      <c r="L399" s="6"/>
      <c r="M399" s="7">
        <v>43791</v>
      </c>
      <c r="N399" s="6" t="s">
        <v>750</v>
      </c>
      <c r="O399" s="6">
        <v>1</v>
      </c>
      <c r="P399" s="6">
        <v>1</v>
      </c>
      <c r="Q399" s="7">
        <v>43791</v>
      </c>
      <c r="R399" s="6" t="s">
        <v>1128</v>
      </c>
      <c r="S399" s="6" t="s">
        <v>751</v>
      </c>
      <c r="T399" s="8">
        <v>398</v>
      </c>
      <c r="U399" s="9" t="str">
        <f>IFERROR(VLOOKUP(S:S,'[1]Staff List 15-11-19'!B$1:H$65536,7,0),0)</f>
        <v>Staff</v>
      </c>
    </row>
    <row r="400" spans="1:21" x14ac:dyDescent="0.25">
      <c r="A400" s="5">
        <v>1</v>
      </c>
      <c r="B400" s="6">
        <v>1</v>
      </c>
      <c r="C400" s="6">
        <v>566</v>
      </c>
      <c r="D400" s="6">
        <v>281455</v>
      </c>
      <c r="E400" s="6">
        <v>0</v>
      </c>
      <c r="F400" s="6">
        <v>0</v>
      </c>
      <c r="G400" s="6"/>
      <c r="H400" s="6"/>
      <c r="I400" s="6"/>
      <c r="J400" s="2">
        <v>-6222.26</v>
      </c>
      <c r="K400" s="6"/>
      <c r="L400" s="6"/>
      <c r="M400" s="7">
        <v>43791</v>
      </c>
      <c r="N400" s="6" t="s">
        <v>752</v>
      </c>
      <c r="O400" s="6">
        <v>1</v>
      </c>
      <c r="P400" s="6">
        <v>1</v>
      </c>
      <c r="Q400" s="7">
        <v>43791</v>
      </c>
      <c r="R400" s="6" t="s">
        <v>1128</v>
      </c>
      <c r="S400" s="6" t="s">
        <v>753</v>
      </c>
      <c r="T400" s="8">
        <v>399</v>
      </c>
      <c r="U400" s="9" t="str">
        <f>IFERROR(VLOOKUP(S:S,'[1]Staff List 15-11-19'!B$1:H$65536,7,0),0)</f>
        <v>Staff</v>
      </c>
    </row>
    <row r="401" spans="1:21" x14ac:dyDescent="0.25">
      <c r="A401" s="5">
        <v>1</v>
      </c>
      <c r="B401" s="6">
        <v>1</v>
      </c>
      <c r="C401" s="6">
        <v>566</v>
      </c>
      <c r="D401" s="6">
        <v>281455</v>
      </c>
      <c r="E401" s="6">
        <v>0</v>
      </c>
      <c r="F401" s="6">
        <v>0</v>
      </c>
      <c r="G401" s="6"/>
      <c r="H401" s="6"/>
      <c r="I401" s="6"/>
      <c r="J401" s="2">
        <v>-17434.2</v>
      </c>
      <c r="K401" s="6"/>
      <c r="L401" s="6"/>
      <c r="M401" s="7">
        <v>43791</v>
      </c>
      <c r="N401" s="6" t="s">
        <v>754</v>
      </c>
      <c r="O401" s="6">
        <v>1</v>
      </c>
      <c r="P401" s="6">
        <v>1</v>
      </c>
      <c r="Q401" s="7">
        <v>43791</v>
      </c>
      <c r="R401" s="6" t="s">
        <v>1128</v>
      </c>
      <c r="S401" s="6" t="s">
        <v>755</v>
      </c>
      <c r="T401" s="8">
        <v>400</v>
      </c>
      <c r="U401" s="9" t="str">
        <f>IFERROR(VLOOKUP(S:S,'[1]Staff List 15-11-19'!B$1:H$65536,7,0),0)</f>
        <v>Staff</v>
      </c>
    </row>
    <row r="402" spans="1:21" x14ac:dyDescent="0.25">
      <c r="A402" s="5">
        <v>1</v>
      </c>
      <c r="B402" s="6">
        <v>1</v>
      </c>
      <c r="C402" s="6">
        <v>566</v>
      </c>
      <c r="D402" s="6">
        <v>281455</v>
      </c>
      <c r="E402" s="6">
        <v>0</v>
      </c>
      <c r="F402" s="6">
        <v>0</v>
      </c>
      <c r="G402" s="17"/>
      <c r="H402" s="17"/>
      <c r="I402" s="17"/>
      <c r="J402" s="2">
        <v>-6513.37</v>
      </c>
      <c r="K402" s="17"/>
      <c r="L402" s="17"/>
      <c r="M402" s="7">
        <v>43791</v>
      </c>
      <c r="N402" s="17" t="s">
        <v>756</v>
      </c>
      <c r="O402" s="17">
        <v>1</v>
      </c>
      <c r="P402" s="6">
        <v>1</v>
      </c>
      <c r="Q402" s="7">
        <v>43791</v>
      </c>
      <c r="R402" s="17" t="s">
        <v>1128</v>
      </c>
      <c r="S402" s="17" t="s">
        <v>757</v>
      </c>
      <c r="T402" s="8">
        <v>401</v>
      </c>
      <c r="U402" s="9" t="str">
        <f>IFERROR(VLOOKUP(S:S,'[1]Staff List 15-11-19'!B$1:H$65536,7,0),0)</f>
        <v>Staff</v>
      </c>
    </row>
    <row r="403" spans="1:21" x14ac:dyDescent="0.25">
      <c r="A403" s="5">
        <v>1</v>
      </c>
      <c r="B403" s="6">
        <v>1</v>
      </c>
      <c r="C403" s="6">
        <v>566</v>
      </c>
      <c r="D403" s="6">
        <v>281455</v>
      </c>
      <c r="E403" s="6">
        <v>0</v>
      </c>
      <c r="F403" s="6">
        <v>0</v>
      </c>
      <c r="G403" s="6"/>
      <c r="H403" s="6"/>
      <c r="I403" s="6"/>
      <c r="J403" s="2">
        <v>-8411.42</v>
      </c>
      <c r="K403" s="6"/>
      <c r="L403" s="6"/>
      <c r="M403" s="7">
        <v>43791</v>
      </c>
      <c r="N403" s="6" t="s">
        <v>758</v>
      </c>
      <c r="O403" s="6">
        <v>1</v>
      </c>
      <c r="P403" s="6">
        <v>1</v>
      </c>
      <c r="Q403" s="7">
        <v>43791</v>
      </c>
      <c r="R403" s="6" t="s">
        <v>1128</v>
      </c>
      <c r="S403" s="6" t="s">
        <v>759</v>
      </c>
      <c r="T403" s="8">
        <v>402</v>
      </c>
      <c r="U403" s="9" t="str">
        <f>IFERROR(VLOOKUP(S:S,'[1]Staff List 15-11-19'!B$1:H$65536,7,0),0)</f>
        <v>Staff</v>
      </c>
    </row>
    <row r="404" spans="1:21" x14ac:dyDescent="0.25">
      <c r="A404" s="5">
        <v>1</v>
      </c>
      <c r="B404" s="6">
        <v>1</v>
      </c>
      <c r="C404" s="6">
        <v>566</v>
      </c>
      <c r="D404" s="6">
        <v>281455</v>
      </c>
      <c r="E404" s="6">
        <v>0</v>
      </c>
      <c r="F404" s="6">
        <v>0</v>
      </c>
      <c r="G404" s="6"/>
      <c r="H404" s="6"/>
      <c r="I404" s="6"/>
      <c r="J404" s="2">
        <v>-6222.26</v>
      </c>
      <c r="K404" s="6"/>
      <c r="L404" s="6"/>
      <c r="M404" s="7">
        <v>43791</v>
      </c>
      <c r="N404" s="6" t="s">
        <v>760</v>
      </c>
      <c r="O404" s="6">
        <v>1</v>
      </c>
      <c r="P404" s="6">
        <v>1</v>
      </c>
      <c r="Q404" s="7">
        <v>43791</v>
      </c>
      <c r="R404" s="6" t="s">
        <v>1128</v>
      </c>
      <c r="S404" s="6" t="s">
        <v>761</v>
      </c>
      <c r="T404" s="8">
        <v>403</v>
      </c>
      <c r="U404" s="9" t="str">
        <f>IFERROR(VLOOKUP(S:S,'[1]Staff List 15-11-19'!B$1:H$65536,7,0),0)</f>
        <v>Staff</v>
      </c>
    </row>
    <row r="405" spans="1:21" x14ac:dyDescent="0.25">
      <c r="A405" s="11">
        <v>1</v>
      </c>
      <c r="B405" s="12">
        <v>19</v>
      </c>
      <c r="C405" s="12">
        <v>566</v>
      </c>
      <c r="D405" s="12">
        <v>505101</v>
      </c>
      <c r="E405" s="13">
        <v>0</v>
      </c>
      <c r="F405" s="12">
        <v>0</v>
      </c>
      <c r="G405" s="12"/>
      <c r="H405" s="12"/>
      <c r="I405" s="12"/>
      <c r="J405" s="14">
        <v>117290.73999999998</v>
      </c>
      <c r="K405" s="12"/>
      <c r="L405" s="12"/>
      <c r="M405" s="7">
        <v>43791</v>
      </c>
      <c r="N405" s="12" t="str">
        <f>R405</f>
        <v>November 23 2019 Total  Earning = KADUNA BRANCH 2</v>
      </c>
      <c r="O405" s="12">
        <v>1</v>
      </c>
      <c r="P405" s="6">
        <v>1</v>
      </c>
      <c r="Q405" s="7">
        <v>43791</v>
      </c>
      <c r="R405" s="12" t="s">
        <v>762</v>
      </c>
      <c r="S405" s="12"/>
      <c r="T405" s="8">
        <v>404</v>
      </c>
      <c r="U405" s="9">
        <f>IFERROR(VLOOKUP(S:S,'[1]Staff List 15-11-19'!B$1:H$65536,7,0),0)</f>
        <v>0</v>
      </c>
    </row>
    <row r="406" spans="1:21" x14ac:dyDescent="0.25">
      <c r="A406" s="5">
        <v>1</v>
      </c>
      <c r="B406" s="6">
        <v>1</v>
      </c>
      <c r="C406" s="6">
        <v>566</v>
      </c>
      <c r="D406" s="6">
        <v>281455</v>
      </c>
      <c r="E406" s="6">
        <v>0</v>
      </c>
      <c r="F406" s="6">
        <v>0</v>
      </c>
      <c r="G406" s="6"/>
      <c r="H406" s="6"/>
      <c r="I406" s="6"/>
      <c r="J406" s="2">
        <v>-21074.9</v>
      </c>
      <c r="K406" s="6"/>
      <c r="L406" s="6"/>
      <c r="M406" s="7">
        <v>43791</v>
      </c>
      <c r="N406" s="6" t="s">
        <v>763</v>
      </c>
      <c r="O406" s="6">
        <v>1</v>
      </c>
      <c r="P406" s="6">
        <v>1</v>
      </c>
      <c r="Q406" s="7">
        <v>43791</v>
      </c>
      <c r="R406" s="6" t="s">
        <v>1128</v>
      </c>
      <c r="S406" s="6" t="s">
        <v>764</v>
      </c>
      <c r="T406" s="8">
        <v>405</v>
      </c>
      <c r="U406" s="9" t="str">
        <f>IFERROR(VLOOKUP(S:S,'[1]Staff List 15-11-19'!B$1:H$65536,7,0),0)</f>
        <v>Staff</v>
      </c>
    </row>
    <row r="407" spans="1:21" x14ac:dyDescent="0.25">
      <c r="A407" s="5">
        <v>1</v>
      </c>
      <c r="B407" s="6">
        <v>1</v>
      </c>
      <c r="C407" s="6">
        <v>566</v>
      </c>
      <c r="D407" s="6">
        <v>281455</v>
      </c>
      <c r="E407" s="6">
        <v>0</v>
      </c>
      <c r="F407" s="6">
        <v>0</v>
      </c>
      <c r="G407" s="6"/>
      <c r="H407" s="6"/>
      <c r="I407" s="6"/>
      <c r="J407" s="2">
        <v>-8030.72</v>
      </c>
      <c r="K407" s="6"/>
      <c r="L407" s="6"/>
      <c r="M407" s="7">
        <v>43791</v>
      </c>
      <c r="N407" s="6" t="s">
        <v>765</v>
      </c>
      <c r="O407" s="6">
        <v>1</v>
      </c>
      <c r="P407" s="6">
        <v>1</v>
      </c>
      <c r="Q407" s="7">
        <v>43791</v>
      </c>
      <c r="R407" s="6" t="s">
        <v>1128</v>
      </c>
      <c r="S407" s="6" t="s">
        <v>766</v>
      </c>
      <c r="T407" s="8">
        <v>406</v>
      </c>
      <c r="U407" s="9" t="str">
        <f>IFERROR(VLOOKUP(S:S,'[1]Staff List 15-11-19'!B$1:H$65536,7,0),0)</f>
        <v>Staff</v>
      </c>
    </row>
    <row r="408" spans="1:21" x14ac:dyDescent="0.25">
      <c r="A408" s="5">
        <v>1</v>
      </c>
      <c r="B408" s="6">
        <v>1</v>
      </c>
      <c r="C408" s="6">
        <v>566</v>
      </c>
      <c r="D408" s="6">
        <v>281455</v>
      </c>
      <c r="E408" s="6">
        <v>0</v>
      </c>
      <c r="F408" s="6">
        <v>0</v>
      </c>
      <c r="G408" s="6"/>
      <c r="H408" s="6"/>
      <c r="I408" s="6"/>
      <c r="J408" s="2">
        <v>-17434.2</v>
      </c>
      <c r="K408" s="6"/>
      <c r="L408" s="6"/>
      <c r="M408" s="7">
        <v>43791</v>
      </c>
      <c r="N408" s="6" t="s">
        <v>767</v>
      </c>
      <c r="O408" s="6">
        <v>1</v>
      </c>
      <c r="P408" s="6">
        <v>1</v>
      </c>
      <c r="Q408" s="7">
        <v>43791</v>
      </c>
      <c r="R408" s="6" t="s">
        <v>1128</v>
      </c>
      <c r="S408" s="6" t="s">
        <v>768</v>
      </c>
      <c r="T408" s="8">
        <v>407</v>
      </c>
      <c r="U408" s="9" t="str">
        <f>IFERROR(VLOOKUP(S:S,'[1]Staff List 15-11-19'!B$1:H$65536,7,0),0)</f>
        <v>Staff</v>
      </c>
    </row>
    <row r="409" spans="1:21" x14ac:dyDescent="0.25">
      <c r="A409" s="5">
        <v>1</v>
      </c>
      <c r="B409" s="6">
        <v>1</v>
      </c>
      <c r="C409" s="6">
        <v>566</v>
      </c>
      <c r="D409" s="6">
        <v>281455</v>
      </c>
      <c r="E409" s="6">
        <v>0</v>
      </c>
      <c r="F409" s="6">
        <v>0</v>
      </c>
      <c r="G409" s="6"/>
      <c r="H409" s="6"/>
      <c r="I409" s="6"/>
      <c r="J409" s="2">
        <v>-13464.3</v>
      </c>
      <c r="K409" s="6"/>
      <c r="L409" s="6"/>
      <c r="M409" s="7">
        <v>43791</v>
      </c>
      <c r="N409" s="6" t="s">
        <v>769</v>
      </c>
      <c r="O409" s="6">
        <v>1</v>
      </c>
      <c r="P409" s="6">
        <v>1</v>
      </c>
      <c r="Q409" s="7">
        <v>43791</v>
      </c>
      <c r="R409" s="6" t="s">
        <v>1128</v>
      </c>
      <c r="S409" s="6" t="s">
        <v>770</v>
      </c>
      <c r="T409" s="8">
        <v>408</v>
      </c>
      <c r="U409" s="9" t="str">
        <f>IFERROR(VLOOKUP(S:S,'[1]Staff List 15-11-19'!B$1:H$65536,7,0),0)</f>
        <v>Staff</v>
      </c>
    </row>
    <row r="410" spans="1:21" s="10" customFormat="1" x14ac:dyDescent="0.25">
      <c r="A410" s="5">
        <v>1</v>
      </c>
      <c r="B410" s="6">
        <v>1</v>
      </c>
      <c r="C410" s="6">
        <v>566</v>
      </c>
      <c r="D410" s="6">
        <v>281455</v>
      </c>
      <c r="E410" s="6">
        <v>0</v>
      </c>
      <c r="F410" s="6">
        <v>0</v>
      </c>
      <c r="G410" s="6"/>
      <c r="H410" s="6"/>
      <c r="I410" s="6"/>
      <c r="J410" s="2">
        <v>-21074.9</v>
      </c>
      <c r="K410" s="6"/>
      <c r="L410" s="6"/>
      <c r="M410" s="7">
        <v>43791</v>
      </c>
      <c r="N410" s="6" t="s">
        <v>771</v>
      </c>
      <c r="O410" s="6">
        <v>1</v>
      </c>
      <c r="P410" s="6">
        <v>1</v>
      </c>
      <c r="Q410" s="7">
        <v>43791</v>
      </c>
      <c r="R410" s="6" t="s">
        <v>1128</v>
      </c>
      <c r="S410" s="6" t="s">
        <v>772</v>
      </c>
      <c r="T410" s="8">
        <v>409</v>
      </c>
      <c r="U410" s="9" t="str">
        <f>IFERROR(VLOOKUP(S:S,'[1]Staff List 15-11-19'!B$1:H$65536,7,0),0)</f>
        <v>Staff</v>
      </c>
    </row>
    <row r="411" spans="1:21" s="10" customFormat="1" x14ac:dyDescent="0.25">
      <c r="A411" s="5">
        <v>1</v>
      </c>
      <c r="B411" s="6">
        <v>1</v>
      </c>
      <c r="C411" s="6">
        <v>566</v>
      </c>
      <c r="D411" s="6">
        <v>281455</v>
      </c>
      <c r="E411" s="6">
        <v>0</v>
      </c>
      <c r="F411" s="6">
        <v>0</v>
      </c>
      <c r="G411" s="6"/>
      <c r="H411" s="6"/>
      <c r="I411" s="6"/>
      <c r="J411" s="2">
        <v>-13151.01</v>
      </c>
      <c r="K411" s="6"/>
      <c r="L411" s="6"/>
      <c r="M411" s="7">
        <v>43791</v>
      </c>
      <c r="N411" s="6" t="s">
        <v>773</v>
      </c>
      <c r="O411" s="6">
        <v>1</v>
      </c>
      <c r="P411" s="6">
        <v>1</v>
      </c>
      <c r="Q411" s="7">
        <v>43791</v>
      </c>
      <c r="R411" s="6" t="s">
        <v>1128</v>
      </c>
      <c r="S411" s="6" t="s">
        <v>774</v>
      </c>
      <c r="T411" s="8">
        <v>410</v>
      </c>
      <c r="U411" s="9" t="str">
        <f>IFERROR(VLOOKUP(S:S,'[1]Staff List 15-11-19'!B$1:H$65536,7,0),0)</f>
        <v>Staff</v>
      </c>
    </row>
    <row r="412" spans="1:21" s="10" customFormat="1" x14ac:dyDescent="0.25">
      <c r="A412" s="5">
        <v>1</v>
      </c>
      <c r="B412" s="6">
        <v>1</v>
      </c>
      <c r="C412" s="6">
        <v>566</v>
      </c>
      <c r="D412" s="6">
        <v>281455</v>
      </c>
      <c r="E412" s="6">
        <v>0</v>
      </c>
      <c r="F412" s="6">
        <v>0</v>
      </c>
      <c r="G412" s="6"/>
      <c r="H412" s="6"/>
      <c r="I412" s="6"/>
      <c r="J412" s="2">
        <v>-8030.72</v>
      </c>
      <c r="K412" s="6"/>
      <c r="L412" s="6"/>
      <c r="M412" s="7">
        <v>43791</v>
      </c>
      <c r="N412" s="6" t="s">
        <v>775</v>
      </c>
      <c r="O412" s="6">
        <v>1</v>
      </c>
      <c r="P412" s="6">
        <v>1</v>
      </c>
      <c r="Q412" s="7">
        <v>43791</v>
      </c>
      <c r="R412" s="6" t="s">
        <v>1128</v>
      </c>
      <c r="S412" s="6" t="s">
        <v>776</v>
      </c>
      <c r="T412" s="8">
        <v>411</v>
      </c>
      <c r="U412" s="9" t="str">
        <f>IFERROR(VLOOKUP(S:S,'[1]Staff List 15-11-19'!B$1:H$65536,7,0),0)</f>
        <v>Staff</v>
      </c>
    </row>
    <row r="413" spans="1:21" s="10" customFormat="1" x14ac:dyDescent="0.25">
      <c r="A413" s="5">
        <v>1</v>
      </c>
      <c r="B413" s="6">
        <v>1</v>
      </c>
      <c r="C413" s="6">
        <v>566</v>
      </c>
      <c r="D413" s="6">
        <v>281455</v>
      </c>
      <c r="E413" s="6">
        <v>0</v>
      </c>
      <c r="F413" s="6">
        <v>0</v>
      </c>
      <c r="G413" s="6"/>
      <c r="H413" s="6"/>
      <c r="I413" s="6"/>
      <c r="J413" s="2">
        <v>-6513.37</v>
      </c>
      <c r="K413" s="6"/>
      <c r="L413" s="6"/>
      <c r="M413" s="7">
        <v>43791</v>
      </c>
      <c r="N413" s="6" t="s">
        <v>777</v>
      </c>
      <c r="O413" s="6">
        <v>1</v>
      </c>
      <c r="P413" s="6">
        <v>1</v>
      </c>
      <c r="Q413" s="7">
        <v>43791</v>
      </c>
      <c r="R413" s="6" t="s">
        <v>1128</v>
      </c>
      <c r="S413" s="6" t="s">
        <v>778</v>
      </c>
      <c r="T413" s="8">
        <v>412</v>
      </c>
      <c r="U413" s="9" t="str">
        <f>IFERROR(VLOOKUP(S:S,'[1]Staff List 15-11-19'!B$1:H$65536,7,0),0)</f>
        <v>Staff</v>
      </c>
    </row>
    <row r="414" spans="1:21" s="10" customFormat="1" x14ac:dyDescent="0.25">
      <c r="A414" s="11">
        <v>1</v>
      </c>
      <c r="B414" s="12">
        <v>15</v>
      </c>
      <c r="C414" s="12">
        <v>566</v>
      </c>
      <c r="D414" s="12">
        <v>505101</v>
      </c>
      <c r="E414" s="13">
        <v>0</v>
      </c>
      <c r="F414" s="12">
        <v>0</v>
      </c>
      <c r="G414" s="12"/>
      <c r="H414" s="12"/>
      <c r="I414" s="12"/>
      <c r="J414" s="14">
        <v>108774.12000000001</v>
      </c>
      <c r="K414" s="12"/>
      <c r="L414" s="12"/>
      <c r="M414" s="7">
        <v>43791</v>
      </c>
      <c r="N414" s="12" t="str">
        <f>R414</f>
        <v>November 23 2019 Total  Earning = KABUGA BRANCH</v>
      </c>
      <c r="O414" s="12">
        <v>1</v>
      </c>
      <c r="P414" s="6">
        <v>1</v>
      </c>
      <c r="Q414" s="7">
        <v>43791</v>
      </c>
      <c r="R414" s="12" t="s">
        <v>779</v>
      </c>
      <c r="S414" s="12"/>
      <c r="T414" s="8">
        <v>413</v>
      </c>
      <c r="U414" s="9">
        <f>IFERROR(VLOOKUP(S:S,'[1]Staff List 15-11-19'!B$1:H$65536,7,0),0)</f>
        <v>0</v>
      </c>
    </row>
    <row r="415" spans="1:21" s="10" customFormat="1" x14ac:dyDescent="0.25">
      <c r="A415" s="5">
        <v>1</v>
      </c>
      <c r="B415" s="6">
        <v>1</v>
      </c>
      <c r="C415" s="6">
        <v>566</v>
      </c>
      <c r="D415" s="6">
        <v>281455</v>
      </c>
      <c r="E415" s="6">
        <v>0</v>
      </c>
      <c r="F415" s="6">
        <v>0</v>
      </c>
      <c r="G415" s="6"/>
      <c r="H415" s="6"/>
      <c r="I415" s="6"/>
      <c r="J415" s="2">
        <v>-18793.72</v>
      </c>
      <c r="K415" s="6"/>
      <c r="L415" s="6"/>
      <c r="M415" s="7">
        <v>43791</v>
      </c>
      <c r="N415" s="6" t="s">
        <v>780</v>
      </c>
      <c r="O415" s="6">
        <v>1</v>
      </c>
      <c r="P415" s="6">
        <v>1</v>
      </c>
      <c r="Q415" s="7">
        <v>43791</v>
      </c>
      <c r="R415" s="6" t="s">
        <v>1128</v>
      </c>
      <c r="S415" s="6" t="s">
        <v>781</v>
      </c>
      <c r="T415" s="8">
        <v>414</v>
      </c>
      <c r="U415" s="9" t="str">
        <f>IFERROR(VLOOKUP(S:S,'[1]Staff List 15-11-19'!B$1:H$65536,7,0),0)</f>
        <v>Staff</v>
      </c>
    </row>
    <row r="416" spans="1:21" s="10" customFormat="1" x14ac:dyDescent="0.25">
      <c r="A416" s="5">
        <v>1</v>
      </c>
      <c r="B416" s="6">
        <v>1</v>
      </c>
      <c r="C416" s="6">
        <v>566</v>
      </c>
      <c r="D416" s="6">
        <v>281455</v>
      </c>
      <c r="E416" s="6">
        <v>0</v>
      </c>
      <c r="F416" s="6">
        <v>0</v>
      </c>
      <c r="G416" s="6"/>
      <c r="H416" s="6"/>
      <c r="I416" s="6"/>
      <c r="J416" s="2">
        <v>-8936.73</v>
      </c>
      <c r="K416" s="6"/>
      <c r="L416" s="6"/>
      <c r="M416" s="7">
        <v>43791</v>
      </c>
      <c r="N416" s="6" t="s">
        <v>782</v>
      </c>
      <c r="O416" s="6">
        <v>1</v>
      </c>
      <c r="P416" s="6">
        <v>1</v>
      </c>
      <c r="Q416" s="7">
        <v>43791</v>
      </c>
      <c r="R416" s="6" t="s">
        <v>1128</v>
      </c>
      <c r="S416" s="6" t="s">
        <v>783</v>
      </c>
      <c r="T416" s="8">
        <v>415</v>
      </c>
      <c r="U416" s="9" t="str">
        <f>IFERROR(VLOOKUP(S:S,'[1]Staff List 15-11-19'!B$1:H$65536,7,0),0)</f>
        <v>Staff</v>
      </c>
    </row>
    <row r="417" spans="1:21" s="10" customFormat="1" x14ac:dyDescent="0.25">
      <c r="A417" s="5">
        <v>1</v>
      </c>
      <c r="B417" s="6">
        <v>1</v>
      </c>
      <c r="C417" s="6">
        <v>566</v>
      </c>
      <c r="D417" s="6">
        <v>281455</v>
      </c>
      <c r="E417" s="6">
        <v>0</v>
      </c>
      <c r="F417" s="6">
        <v>0</v>
      </c>
      <c r="G417" s="6"/>
      <c r="H417" s="6"/>
      <c r="I417" s="6"/>
      <c r="J417" s="2">
        <v>-34072.21</v>
      </c>
      <c r="K417" s="6"/>
      <c r="L417" s="6"/>
      <c r="M417" s="7">
        <v>43791</v>
      </c>
      <c r="N417" s="6" t="s">
        <v>784</v>
      </c>
      <c r="O417" s="6">
        <v>1</v>
      </c>
      <c r="P417" s="6">
        <v>1</v>
      </c>
      <c r="Q417" s="7">
        <v>43791</v>
      </c>
      <c r="R417" s="6" t="s">
        <v>1128</v>
      </c>
      <c r="S417" s="6" t="s">
        <v>785</v>
      </c>
      <c r="T417" s="8">
        <v>416</v>
      </c>
      <c r="U417" s="9" t="str">
        <f>IFERROR(VLOOKUP(S:S,'[1]Staff List 15-11-19'!B$1:H$65536,7,0),0)</f>
        <v>Staff</v>
      </c>
    </row>
    <row r="418" spans="1:21" s="10" customFormat="1" x14ac:dyDescent="0.25">
      <c r="A418" s="5">
        <v>1</v>
      </c>
      <c r="B418" s="6">
        <v>1</v>
      </c>
      <c r="C418" s="6">
        <v>566</v>
      </c>
      <c r="D418" s="6">
        <v>281455</v>
      </c>
      <c r="E418" s="6">
        <v>0</v>
      </c>
      <c r="F418" s="6">
        <v>0</v>
      </c>
      <c r="G418" s="6"/>
      <c r="H418" s="6"/>
      <c r="I418" s="6"/>
      <c r="J418" s="2">
        <v>-35821.08</v>
      </c>
      <c r="K418" s="6"/>
      <c r="L418" s="6"/>
      <c r="M418" s="7">
        <v>43791</v>
      </c>
      <c r="N418" s="6" t="s">
        <v>786</v>
      </c>
      <c r="O418" s="6">
        <v>1</v>
      </c>
      <c r="P418" s="6">
        <v>1</v>
      </c>
      <c r="Q418" s="7">
        <v>43791</v>
      </c>
      <c r="R418" s="6" t="s">
        <v>1128</v>
      </c>
      <c r="S418" s="6" t="s">
        <v>787</v>
      </c>
      <c r="T418" s="8">
        <v>417</v>
      </c>
      <c r="U418" s="9" t="str">
        <f>IFERROR(VLOOKUP(S:S,'[1]Staff List 15-11-19'!B$1:H$65536,7,0),0)</f>
        <v>Staff</v>
      </c>
    </row>
    <row r="419" spans="1:21" s="10" customFormat="1" x14ac:dyDescent="0.25">
      <c r="A419" s="5">
        <v>1</v>
      </c>
      <c r="B419" s="6">
        <v>1</v>
      </c>
      <c r="C419" s="6">
        <v>566</v>
      </c>
      <c r="D419" s="6">
        <v>281455</v>
      </c>
      <c r="E419" s="6">
        <v>0</v>
      </c>
      <c r="F419" s="6">
        <v>0</v>
      </c>
      <c r="G419" s="6"/>
      <c r="H419" s="6"/>
      <c r="I419" s="6"/>
      <c r="J419" s="2">
        <v>-6222.82</v>
      </c>
      <c r="K419" s="6"/>
      <c r="L419" s="6"/>
      <c r="M419" s="7">
        <v>43791</v>
      </c>
      <c r="N419" s="6" t="s">
        <v>788</v>
      </c>
      <c r="O419" s="6">
        <v>1</v>
      </c>
      <c r="P419" s="6">
        <v>1</v>
      </c>
      <c r="Q419" s="7">
        <v>43791</v>
      </c>
      <c r="R419" s="6" t="s">
        <v>1128</v>
      </c>
      <c r="S419" s="6" t="s">
        <v>789</v>
      </c>
      <c r="T419" s="8">
        <v>418</v>
      </c>
      <c r="U419" s="9" t="str">
        <f>IFERROR(VLOOKUP(S:S,'[1]Staff List 15-11-19'!B$1:H$65536,7,0),0)</f>
        <v>Staff</v>
      </c>
    </row>
    <row r="420" spans="1:21" s="10" customFormat="1" x14ac:dyDescent="0.25">
      <c r="A420" s="5">
        <v>1</v>
      </c>
      <c r="B420" s="6">
        <v>1</v>
      </c>
      <c r="C420" s="6">
        <v>566</v>
      </c>
      <c r="D420" s="6">
        <v>281455</v>
      </c>
      <c r="E420" s="6">
        <v>0</v>
      </c>
      <c r="F420" s="6">
        <v>0</v>
      </c>
      <c r="G420" s="6"/>
      <c r="H420" s="6"/>
      <c r="I420" s="6"/>
      <c r="J420" s="2">
        <v>-6222.82</v>
      </c>
      <c r="K420" s="6"/>
      <c r="L420" s="6"/>
      <c r="M420" s="7">
        <v>43791</v>
      </c>
      <c r="N420" s="6" t="s">
        <v>790</v>
      </c>
      <c r="O420" s="6">
        <v>1</v>
      </c>
      <c r="P420" s="6">
        <v>1</v>
      </c>
      <c r="Q420" s="7">
        <v>43791</v>
      </c>
      <c r="R420" s="6" t="s">
        <v>1128</v>
      </c>
      <c r="S420" s="6" t="s">
        <v>791</v>
      </c>
      <c r="T420" s="8">
        <v>419</v>
      </c>
      <c r="U420" s="9" t="str">
        <f>IFERROR(VLOOKUP(S:S,'[1]Staff List 15-11-19'!B$1:H$65536,7,0),0)</f>
        <v>Staff</v>
      </c>
    </row>
    <row r="421" spans="1:21" s="10" customFormat="1" x14ac:dyDescent="0.25">
      <c r="A421" s="5">
        <v>1</v>
      </c>
      <c r="B421" s="6">
        <v>1</v>
      </c>
      <c r="C421" s="6">
        <v>566</v>
      </c>
      <c r="D421" s="6">
        <v>281455</v>
      </c>
      <c r="E421" s="6">
        <v>0</v>
      </c>
      <c r="F421" s="6">
        <v>0</v>
      </c>
      <c r="G421" s="6"/>
      <c r="H421" s="6"/>
      <c r="I421" s="6"/>
      <c r="J421" s="2">
        <v>-13060.21</v>
      </c>
      <c r="K421" s="6"/>
      <c r="L421" s="6"/>
      <c r="M421" s="7">
        <v>43791</v>
      </c>
      <c r="N421" s="6" t="s">
        <v>792</v>
      </c>
      <c r="O421" s="6">
        <v>1</v>
      </c>
      <c r="P421" s="6">
        <v>1</v>
      </c>
      <c r="Q421" s="7">
        <v>43791</v>
      </c>
      <c r="R421" s="6" t="s">
        <v>1128</v>
      </c>
      <c r="S421" s="6" t="s">
        <v>793</v>
      </c>
      <c r="T421" s="8">
        <v>420</v>
      </c>
      <c r="U421" s="9" t="str">
        <f>IFERROR(VLOOKUP(S:S,'[1]Staff List 15-11-19'!B$1:H$65536,7,0),0)</f>
        <v>Staff</v>
      </c>
    </row>
    <row r="422" spans="1:21" s="10" customFormat="1" x14ac:dyDescent="0.25">
      <c r="A422" s="5">
        <v>1</v>
      </c>
      <c r="B422" s="6">
        <v>1</v>
      </c>
      <c r="C422" s="6">
        <v>566</v>
      </c>
      <c r="D422" s="6">
        <v>281455</v>
      </c>
      <c r="E422" s="6">
        <v>0</v>
      </c>
      <c r="F422" s="6">
        <v>0</v>
      </c>
      <c r="G422" s="17"/>
      <c r="H422" s="17"/>
      <c r="I422" s="17"/>
      <c r="J422" s="2">
        <v>-6802.85</v>
      </c>
      <c r="K422" s="17"/>
      <c r="L422" s="17"/>
      <c r="M422" s="7">
        <v>43791</v>
      </c>
      <c r="N422" s="17" t="s">
        <v>794</v>
      </c>
      <c r="O422" s="17">
        <v>1</v>
      </c>
      <c r="P422" s="6">
        <v>1</v>
      </c>
      <c r="Q422" s="7">
        <v>43791</v>
      </c>
      <c r="R422" s="17" t="s">
        <v>1128</v>
      </c>
      <c r="S422" s="17" t="s">
        <v>795</v>
      </c>
      <c r="T422" s="8">
        <v>421</v>
      </c>
      <c r="U422" s="9" t="str">
        <f>IFERROR(VLOOKUP(S:S,'[1]Staff List 15-11-19'!B$1:H$65536,7,0),0)</f>
        <v>Staff</v>
      </c>
    </row>
    <row r="423" spans="1:21" s="10" customFormat="1" x14ac:dyDescent="0.25">
      <c r="A423" s="5">
        <v>1</v>
      </c>
      <c r="B423" s="6">
        <v>1</v>
      </c>
      <c r="C423" s="6">
        <v>566</v>
      </c>
      <c r="D423" s="6">
        <v>281455</v>
      </c>
      <c r="E423" s="6">
        <v>0</v>
      </c>
      <c r="F423" s="6">
        <v>0</v>
      </c>
      <c r="G423" s="6"/>
      <c r="H423" s="6"/>
      <c r="I423" s="6"/>
      <c r="J423" s="2">
        <v>-20308.27</v>
      </c>
      <c r="K423" s="6"/>
      <c r="L423" s="6"/>
      <c r="M423" s="7">
        <v>43791</v>
      </c>
      <c r="N423" s="6" t="s">
        <v>796</v>
      </c>
      <c r="O423" s="6">
        <v>1</v>
      </c>
      <c r="P423" s="6">
        <v>1</v>
      </c>
      <c r="Q423" s="7">
        <v>43791</v>
      </c>
      <c r="R423" s="6" t="s">
        <v>1128</v>
      </c>
      <c r="S423" s="6" t="s">
        <v>797</v>
      </c>
      <c r="T423" s="8">
        <v>422</v>
      </c>
      <c r="U423" s="9" t="str">
        <f>IFERROR(VLOOKUP(S:S,'[1]Staff List 15-11-19'!B$1:H$65536,7,0),0)</f>
        <v>Staff</v>
      </c>
    </row>
    <row r="424" spans="1:21" s="10" customFormat="1" x14ac:dyDescent="0.25">
      <c r="A424" s="5">
        <v>1</v>
      </c>
      <c r="B424" s="6">
        <v>1</v>
      </c>
      <c r="C424" s="6">
        <v>566</v>
      </c>
      <c r="D424" s="6">
        <v>281455</v>
      </c>
      <c r="E424" s="6">
        <v>0</v>
      </c>
      <c r="F424" s="6">
        <v>0</v>
      </c>
      <c r="G424" s="6"/>
      <c r="H424" s="6"/>
      <c r="I424" s="6"/>
      <c r="J424" s="2">
        <v>-6503.97</v>
      </c>
      <c r="K424" s="6"/>
      <c r="L424" s="6"/>
      <c r="M424" s="7">
        <v>43791</v>
      </c>
      <c r="N424" s="6" t="s">
        <v>798</v>
      </c>
      <c r="O424" s="6">
        <v>1</v>
      </c>
      <c r="P424" s="6">
        <v>1</v>
      </c>
      <c r="Q424" s="7">
        <v>43791</v>
      </c>
      <c r="R424" s="6" t="s">
        <v>1128</v>
      </c>
      <c r="S424" s="6" t="s">
        <v>799</v>
      </c>
      <c r="T424" s="8">
        <v>423</v>
      </c>
      <c r="U424" s="9" t="str">
        <f>IFERROR(VLOOKUP(S:S,'[1]Staff List 15-11-19'!B$1:H$65536,7,0),0)</f>
        <v>Staff</v>
      </c>
    </row>
    <row r="425" spans="1:21" s="10" customFormat="1" x14ac:dyDescent="0.25">
      <c r="A425" s="5">
        <v>1</v>
      </c>
      <c r="B425" s="6">
        <v>1</v>
      </c>
      <c r="C425" s="6">
        <v>566</v>
      </c>
      <c r="D425" s="6">
        <v>281455</v>
      </c>
      <c r="E425" s="6">
        <v>0</v>
      </c>
      <c r="F425" s="6">
        <v>0</v>
      </c>
      <c r="G425" s="6"/>
      <c r="H425" s="6"/>
      <c r="I425" s="6"/>
      <c r="J425" s="2">
        <v>-29103.17</v>
      </c>
      <c r="K425" s="6"/>
      <c r="L425" s="6"/>
      <c r="M425" s="7">
        <v>43791</v>
      </c>
      <c r="N425" s="6" t="s">
        <v>800</v>
      </c>
      <c r="O425" s="6">
        <v>1</v>
      </c>
      <c r="P425" s="6">
        <v>1</v>
      </c>
      <c r="Q425" s="7">
        <v>43791</v>
      </c>
      <c r="R425" s="6" t="s">
        <v>1128</v>
      </c>
      <c r="S425" s="6" t="s">
        <v>801</v>
      </c>
      <c r="T425" s="8">
        <v>424</v>
      </c>
      <c r="U425" s="9" t="str">
        <f>IFERROR(VLOOKUP(S:S,'[1]Staff List 15-11-19'!B$1:H$65536,7,0),0)</f>
        <v>Staff</v>
      </c>
    </row>
    <row r="426" spans="1:21" s="10" customFormat="1" x14ac:dyDescent="0.25">
      <c r="A426" s="5">
        <v>1</v>
      </c>
      <c r="B426" s="6">
        <v>1</v>
      </c>
      <c r="C426" s="6">
        <v>566</v>
      </c>
      <c r="D426" s="6">
        <v>281455</v>
      </c>
      <c r="E426" s="6">
        <v>0</v>
      </c>
      <c r="F426" s="6">
        <v>0</v>
      </c>
      <c r="G426" s="6"/>
      <c r="H426" s="6"/>
      <c r="I426" s="6"/>
      <c r="J426" s="2">
        <v>-27818.36</v>
      </c>
      <c r="K426" s="6"/>
      <c r="L426" s="6"/>
      <c r="M426" s="7">
        <v>43791</v>
      </c>
      <c r="N426" s="6" t="s">
        <v>802</v>
      </c>
      <c r="O426" s="6">
        <v>1</v>
      </c>
      <c r="P426" s="6">
        <v>1</v>
      </c>
      <c r="Q426" s="7">
        <v>43791</v>
      </c>
      <c r="R426" s="6" t="s">
        <v>1128</v>
      </c>
      <c r="S426" s="6" t="s">
        <v>803</v>
      </c>
      <c r="T426" s="8">
        <v>425</v>
      </c>
      <c r="U426" s="9" t="str">
        <f>IFERROR(VLOOKUP(S:S,'[1]Staff List 15-11-19'!B$1:H$65536,7,0),0)</f>
        <v>Staff</v>
      </c>
    </row>
    <row r="427" spans="1:21" s="10" customFormat="1" x14ac:dyDescent="0.25">
      <c r="A427" s="5">
        <v>1</v>
      </c>
      <c r="B427" s="6">
        <v>1</v>
      </c>
      <c r="C427" s="6">
        <v>566</v>
      </c>
      <c r="D427" s="6">
        <v>281455</v>
      </c>
      <c r="E427" s="6">
        <v>0</v>
      </c>
      <c r="F427" s="6">
        <v>0</v>
      </c>
      <c r="G427" s="6"/>
      <c r="H427" s="6"/>
      <c r="I427" s="6"/>
      <c r="J427" s="2">
        <v>-21240.35</v>
      </c>
      <c r="K427" s="6"/>
      <c r="L427" s="6"/>
      <c r="M427" s="7">
        <v>43791</v>
      </c>
      <c r="N427" s="6" t="s">
        <v>804</v>
      </c>
      <c r="O427" s="6">
        <v>1</v>
      </c>
      <c r="P427" s="6">
        <v>1</v>
      </c>
      <c r="Q427" s="7">
        <v>43791</v>
      </c>
      <c r="R427" s="6" t="s">
        <v>1128</v>
      </c>
      <c r="S427" s="6" t="s">
        <v>805</v>
      </c>
      <c r="T427" s="8">
        <v>426</v>
      </c>
      <c r="U427" s="9" t="str">
        <f>IFERROR(VLOOKUP(S:S,'[1]Staff List 15-11-19'!B$1:H$65536,7,0),0)</f>
        <v>Staff</v>
      </c>
    </row>
    <row r="428" spans="1:21" s="10" customFormat="1" x14ac:dyDescent="0.25">
      <c r="A428" s="5">
        <v>1</v>
      </c>
      <c r="B428" s="6">
        <v>1</v>
      </c>
      <c r="C428" s="6">
        <v>566</v>
      </c>
      <c r="D428" s="6">
        <v>281455</v>
      </c>
      <c r="E428" s="6">
        <v>0</v>
      </c>
      <c r="F428" s="6">
        <v>0</v>
      </c>
      <c r="G428" s="6"/>
      <c r="H428" s="6"/>
      <c r="I428" s="6"/>
      <c r="J428" s="2">
        <v>-49940.02</v>
      </c>
      <c r="K428" s="6"/>
      <c r="L428" s="6"/>
      <c r="M428" s="7">
        <v>43791</v>
      </c>
      <c r="N428" s="6" t="s">
        <v>806</v>
      </c>
      <c r="O428" s="6">
        <v>1</v>
      </c>
      <c r="P428" s="6">
        <v>1</v>
      </c>
      <c r="Q428" s="7">
        <v>43791</v>
      </c>
      <c r="R428" s="6" t="s">
        <v>1128</v>
      </c>
      <c r="S428" s="6" t="s">
        <v>807</v>
      </c>
      <c r="T428" s="8">
        <v>427</v>
      </c>
      <c r="U428" s="9" t="str">
        <f>IFERROR(VLOOKUP(S:S,'[1]Staff List 15-11-19'!B$1:H$65536,7,0),0)</f>
        <v>Staff</v>
      </c>
    </row>
    <row r="429" spans="1:21" s="10" customFormat="1" x14ac:dyDescent="0.25">
      <c r="A429" s="5">
        <v>1</v>
      </c>
      <c r="B429" s="6">
        <v>1</v>
      </c>
      <c r="C429" s="6">
        <v>566</v>
      </c>
      <c r="D429" s="6">
        <v>281455</v>
      </c>
      <c r="E429" s="6">
        <v>0</v>
      </c>
      <c r="F429" s="6">
        <v>0</v>
      </c>
      <c r="G429" s="6"/>
      <c r="H429" s="6"/>
      <c r="I429" s="6"/>
      <c r="J429" s="2">
        <v>-31139.69</v>
      </c>
      <c r="K429" s="6"/>
      <c r="L429" s="6"/>
      <c r="M429" s="7">
        <v>43791</v>
      </c>
      <c r="N429" s="6" t="s">
        <v>808</v>
      </c>
      <c r="O429" s="6">
        <v>1</v>
      </c>
      <c r="P429" s="6">
        <v>1</v>
      </c>
      <c r="Q429" s="7">
        <v>43791</v>
      </c>
      <c r="R429" s="6" t="s">
        <v>1128</v>
      </c>
      <c r="S429" s="6" t="s">
        <v>809</v>
      </c>
      <c r="T429" s="8">
        <v>428</v>
      </c>
      <c r="U429" s="9" t="str">
        <f>IFERROR(VLOOKUP(S:S,'[1]Staff List 15-11-19'!B$1:H$65536,7,0),0)</f>
        <v>Staff</v>
      </c>
    </row>
    <row r="430" spans="1:21" s="10" customFormat="1" x14ac:dyDescent="0.25">
      <c r="A430" s="5">
        <v>1</v>
      </c>
      <c r="B430" s="6">
        <v>1</v>
      </c>
      <c r="C430" s="6">
        <v>566</v>
      </c>
      <c r="D430" s="6">
        <v>281455</v>
      </c>
      <c r="E430" s="6">
        <v>0</v>
      </c>
      <c r="F430" s="6">
        <v>0</v>
      </c>
      <c r="G430" s="6"/>
      <c r="H430" s="6"/>
      <c r="I430" s="6"/>
      <c r="J430" s="2">
        <v>-17307.21</v>
      </c>
      <c r="K430" s="6"/>
      <c r="L430" s="6"/>
      <c r="M430" s="7">
        <v>43791</v>
      </c>
      <c r="N430" s="6" t="s">
        <v>810</v>
      </c>
      <c r="O430" s="6">
        <v>1</v>
      </c>
      <c r="P430" s="6">
        <v>1</v>
      </c>
      <c r="Q430" s="7">
        <v>43791</v>
      </c>
      <c r="R430" s="6" t="s">
        <v>1128</v>
      </c>
      <c r="S430" s="6" t="s">
        <v>811</v>
      </c>
      <c r="T430" s="8">
        <v>429</v>
      </c>
      <c r="U430" s="9" t="str">
        <f>IFERROR(VLOOKUP(S:S,'[1]Staff List 15-11-19'!B$1:H$65536,7,0),0)</f>
        <v>Staff</v>
      </c>
    </row>
    <row r="431" spans="1:21" s="10" customFormat="1" x14ac:dyDescent="0.25">
      <c r="A431" s="5">
        <v>1</v>
      </c>
      <c r="B431" s="6">
        <v>1</v>
      </c>
      <c r="C431" s="6">
        <v>566</v>
      </c>
      <c r="D431" s="6">
        <v>281455</v>
      </c>
      <c r="E431" s="6">
        <v>0</v>
      </c>
      <c r="F431" s="6">
        <v>0</v>
      </c>
      <c r="G431" s="6"/>
      <c r="H431" s="6"/>
      <c r="I431" s="6"/>
      <c r="J431" s="2">
        <v>-17307.21</v>
      </c>
      <c r="K431" s="6"/>
      <c r="L431" s="6"/>
      <c r="M431" s="7">
        <v>43791</v>
      </c>
      <c r="N431" s="6" t="s">
        <v>812</v>
      </c>
      <c r="O431" s="6">
        <v>1</v>
      </c>
      <c r="P431" s="6">
        <v>1</v>
      </c>
      <c r="Q431" s="7">
        <v>43791</v>
      </c>
      <c r="R431" s="6" t="s">
        <v>1128</v>
      </c>
      <c r="S431" s="6" t="s">
        <v>813</v>
      </c>
      <c r="T431" s="8">
        <v>430</v>
      </c>
      <c r="U431" s="9" t="str">
        <f>IFERROR(VLOOKUP(S:S,'[1]Staff List 15-11-19'!B$1:H$65536,7,0),0)</f>
        <v>Staff</v>
      </c>
    </row>
    <row r="432" spans="1:21" s="10" customFormat="1" x14ac:dyDescent="0.25">
      <c r="A432" s="5">
        <v>1</v>
      </c>
      <c r="B432" s="6">
        <v>1</v>
      </c>
      <c r="C432" s="6">
        <v>566</v>
      </c>
      <c r="D432" s="6">
        <v>281455</v>
      </c>
      <c r="E432" s="6">
        <v>0</v>
      </c>
      <c r="F432" s="6">
        <v>0</v>
      </c>
      <c r="G432" s="6"/>
      <c r="H432" s="6"/>
      <c r="I432" s="6"/>
      <c r="J432" s="2">
        <v>-15801.02</v>
      </c>
      <c r="K432" s="6"/>
      <c r="L432" s="6"/>
      <c r="M432" s="7">
        <v>43791</v>
      </c>
      <c r="N432" s="6" t="s">
        <v>814</v>
      </c>
      <c r="O432" s="6">
        <v>1</v>
      </c>
      <c r="P432" s="6">
        <v>1</v>
      </c>
      <c r="Q432" s="7">
        <v>43791</v>
      </c>
      <c r="R432" s="6" t="s">
        <v>1128</v>
      </c>
      <c r="S432" s="6" t="s">
        <v>815</v>
      </c>
      <c r="T432" s="8">
        <v>431</v>
      </c>
      <c r="U432" s="9" t="str">
        <f>IFERROR(VLOOKUP(S:S,'[1]Staff List 15-11-19'!B$1:H$65536,7,0),0)</f>
        <v>Staff</v>
      </c>
    </row>
    <row r="433" spans="1:21" s="10" customFormat="1" x14ac:dyDescent="0.25">
      <c r="A433" s="5">
        <v>1</v>
      </c>
      <c r="B433" s="6">
        <v>1</v>
      </c>
      <c r="C433" s="6">
        <v>566</v>
      </c>
      <c r="D433" s="6">
        <v>281455</v>
      </c>
      <c r="E433" s="6">
        <v>0</v>
      </c>
      <c r="F433" s="6">
        <v>0</v>
      </c>
      <c r="G433" s="6"/>
      <c r="H433" s="6"/>
      <c r="I433" s="6"/>
      <c r="J433" s="2">
        <v>-11248.16</v>
      </c>
      <c r="K433" s="6"/>
      <c r="L433" s="6"/>
      <c r="M433" s="7">
        <v>43791</v>
      </c>
      <c r="N433" s="6" t="s">
        <v>816</v>
      </c>
      <c r="O433" s="6">
        <v>1</v>
      </c>
      <c r="P433" s="6">
        <v>1</v>
      </c>
      <c r="Q433" s="7">
        <v>43791</v>
      </c>
      <c r="R433" s="6" t="s">
        <v>1128</v>
      </c>
      <c r="S433" s="6" t="s">
        <v>817</v>
      </c>
      <c r="T433" s="8">
        <v>432</v>
      </c>
      <c r="U433" s="9" t="str">
        <f>IFERROR(VLOOKUP(S:S,'[1]Staff List 15-11-19'!B$1:H$65536,7,0),0)</f>
        <v>Staff</v>
      </c>
    </row>
    <row r="434" spans="1:21" s="10" customFormat="1" x14ac:dyDescent="0.25">
      <c r="A434" s="5">
        <v>1</v>
      </c>
      <c r="B434" s="6">
        <v>1</v>
      </c>
      <c r="C434" s="6">
        <v>566</v>
      </c>
      <c r="D434" s="6">
        <v>281455</v>
      </c>
      <c r="E434" s="6">
        <v>0</v>
      </c>
      <c r="F434" s="6">
        <v>0</v>
      </c>
      <c r="G434" s="6"/>
      <c r="H434" s="6"/>
      <c r="I434" s="6"/>
      <c r="J434" s="2">
        <v>-8043.06</v>
      </c>
      <c r="K434" s="6"/>
      <c r="L434" s="6"/>
      <c r="M434" s="7">
        <v>43791</v>
      </c>
      <c r="N434" s="6" t="s">
        <v>818</v>
      </c>
      <c r="O434" s="6">
        <v>1</v>
      </c>
      <c r="P434" s="6">
        <v>1</v>
      </c>
      <c r="Q434" s="7">
        <v>43791</v>
      </c>
      <c r="R434" s="6" t="s">
        <v>1128</v>
      </c>
      <c r="S434" s="6" t="s">
        <v>819</v>
      </c>
      <c r="T434" s="8">
        <v>433</v>
      </c>
      <c r="U434" s="9" t="str">
        <f>IFERROR(VLOOKUP(S:S,'[1]Staff List 15-11-19'!B$1:H$65536,7,0),0)</f>
        <v>Staff</v>
      </c>
    </row>
    <row r="435" spans="1:21" s="10" customFormat="1" x14ac:dyDescent="0.25">
      <c r="A435" s="5">
        <v>1</v>
      </c>
      <c r="B435" s="6">
        <v>1</v>
      </c>
      <c r="C435" s="6">
        <v>566</v>
      </c>
      <c r="D435" s="6">
        <v>281455</v>
      </c>
      <c r="E435" s="6">
        <v>0</v>
      </c>
      <c r="F435" s="6">
        <v>0</v>
      </c>
      <c r="G435" s="6"/>
      <c r="H435" s="6"/>
      <c r="I435" s="6"/>
      <c r="J435" s="2">
        <v>-5600.54</v>
      </c>
      <c r="K435" s="6"/>
      <c r="L435" s="6"/>
      <c r="M435" s="7">
        <v>43791</v>
      </c>
      <c r="N435" s="6" t="s">
        <v>820</v>
      </c>
      <c r="O435" s="6">
        <v>1</v>
      </c>
      <c r="P435" s="6">
        <v>1</v>
      </c>
      <c r="Q435" s="7">
        <v>43791</v>
      </c>
      <c r="R435" s="6" t="s">
        <v>1128</v>
      </c>
      <c r="S435" s="6" t="s">
        <v>821</v>
      </c>
      <c r="T435" s="8">
        <v>434</v>
      </c>
      <c r="U435" s="9" t="str">
        <f>IFERROR(VLOOKUP(S:S,'[1]Staff List 15-11-19'!B$1:H$65536,7,0),0)</f>
        <v>Staff</v>
      </c>
    </row>
    <row r="436" spans="1:21" x14ac:dyDescent="0.25">
      <c r="A436" s="5">
        <v>1</v>
      </c>
      <c r="B436" s="6">
        <v>1</v>
      </c>
      <c r="C436" s="6">
        <v>566</v>
      </c>
      <c r="D436" s="6">
        <v>281455</v>
      </c>
      <c r="E436" s="6">
        <v>0</v>
      </c>
      <c r="F436" s="6">
        <v>0</v>
      </c>
      <c r="G436" s="6"/>
      <c r="H436" s="6"/>
      <c r="I436" s="6"/>
      <c r="J436" s="2">
        <v>-39046.269999999997</v>
      </c>
      <c r="K436" s="6"/>
      <c r="L436" s="6"/>
      <c r="M436" s="7">
        <v>43791</v>
      </c>
      <c r="N436" s="6" t="s">
        <v>822</v>
      </c>
      <c r="O436" s="6">
        <v>1</v>
      </c>
      <c r="P436" s="6">
        <v>1</v>
      </c>
      <c r="Q436" s="7">
        <v>43791</v>
      </c>
      <c r="R436" s="6" t="s">
        <v>1128</v>
      </c>
      <c r="S436" s="6" t="s">
        <v>823</v>
      </c>
      <c r="T436" s="8">
        <v>435</v>
      </c>
      <c r="U436" s="9" t="str">
        <f>IFERROR(VLOOKUP(S:S,'[1]Staff List 15-11-19'!B$1:H$65536,7,0),0)</f>
        <v>Staff</v>
      </c>
    </row>
    <row r="437" spans="1:21" x14ac:dyDescent="0.25">
      <c r="A437" s="5">
        <v>1</v>
      </c>
      <c r="B437" s="6">
        <v>1</v>
      </c>
      <c r="C437" s="6">
        <v>566</v>
      </c>
      <c r="D437" s="6">
        <v>281455</v>
      </c>
      <c r="E437" s="6">
        <v>0</v>
      </c>
      <c r="F437" s="6">
        <v>0</v>
      </c>
      <c r="G437" s="6"/>
      <c r="H437" s="6"/>
      <c r="I437" s="6"/>
      <c r="J437" s="2">
        <v>-5485.52</v>
      </c>
      <c r="K437" s="6"/>
      <c r="L437" s="6"/>
      <c r="M437" s="7">
        <v>43791</v>
      </c>
      <c r="N437" s="6" t="s">
        <v>824</v>
      </c>
      <c r="O437" s="6">
        <v>1</v>
      </c>
      <c r="P437" s="6">
        <v>1</v>
      </c>
      <c r="Q437" s="7">
        <v>43791</v>
      </c>
      <c r="R437" s="6" t="s">
        <v>1128</v>
      </c>
      <c r="S437" s="6" t="s">
        <v>825</v>
      </c>
      <c r="T437" s="8">
        <v>436</v>
      </c>
      <c r="U437" s="9" t="str">
        <f>IFERROR(VLOOKUP(S:S,'[1]Staff List 15-11-19'!B$1:H$65536,7,0),0)</f>
        <v>Staff</v>
      </c>
    </row>
    <row r="438" spans="1:21" x14ac:dyDescent="0.25">
      <c r="A438" s="5">
        <v>1</v>
      </c>
      <c r="B438" s="6">
        <v>1</v>
      </c>
      <c r="C438" s="6">
        <v>566</v>
      </c>
      <c r="D438" s="6">
        <v>281455</v>
      </c>
      <c r="E438" s="6">
        <v>0</v>
      </c>
      <c r="F438" s="6">
        <v>0</v>
      </c>
      <c r="G438" s="6"/>
      <c r="H438" s="6"/>
      <c r="I438" s="6"/>
      <c r="J438" s="2">
        <v>-34072.21</v>
      </c>
      <c r="K438" s="6"/>
      <c r="L438" s="6"/>
      <c r="M438" s="7">
        <v>43791</v>
      </c>
      <c r="N438" s="6" t="s">
        <v>826</v>
      </c>
      <c r="O438" s="6">
        <v>1</v>
      </c>
      <c r="P438" s="6">
        <v>1</v>
      </c>
      <c r="Q438" s="7">
        <v>43791</v>
      </c>
      <c r="R438" s="6" t="s">
        <v>1128</v>
      </c>
      <c r="S438" s="6" t="s">
        <v>827</v>
      </c>
      <c r="T438" s="8">
        <v>437</v>
      </c>
      <c r="U438" s="9" t="str">
        <f>IFERROR(VLOOKUP(S:S,'[1]Staff List 15-11-19'!B$1:H$65536,7,0),0)</f>
        <v>Staff</v>
      </c>
    </row>
    <row r="439" spans="1:21" x14ac:dyDescent="0.25">
      <c r="A439" s="5">
        <v>1</v>
      </c>
      <c r="B439" s="6">
        <v>1</v>
      </c>
      <c r="C439" s="6">
        <v>566</v>
      </c>
      <c r="D439" s="6">
        <v>281455</v>
      </c>
      <c r="E439" s="6">
        <v>0</v>
      </c>
      <c r="F439" s="6">
        <v>0</v>
      </c>
      <c r="G439" s="6"/>
      <c r="H439" s="6"/>
      <c r="I439" s="6"/>
      <c r="J439" s="2">
        <v>-8177.42</v>
      </c>
      <c r="K439" s="6"/>
      <c r="L439" s="6"/>
      <c r="M439" s="7">
        <v>43791</v>
      </c>
      <c r="N439" s="6" t="s">
        <v>828</v>
      </c>
      <c r="O439" s="6">
        <v>1</v>
      </c>
      <c r="P439" s="6">
        <v>1</v>
      </c>
      <c r="Q439" s="7">
        <v>43791</v>
      </c>
      <c r="R439" s="6" t="s">
        <v>1128</v>
      </c>
      <c r="S439" s="6" t="s">
        <v>829</v>
      </c>
      <c r="T439" s="8">
        <v>438</v>
      </c>
      <c r="U439" s="9" t="str">
        <f>IFERROR(VLOOKUP(S:S,'[1]Staff List 15-11-19'!B$1:H$65536,7,0),0)</f>
        <v>Staff</v>
      </c>
    </row>
    <row r="440" spans="1:21" s="10" customFormat="1" x14ac:dyDescent="0.25">
      <c r="A440" s="5">
        <v>1</v>
      </c>
      <c r="B440" s="6">
        <v>1</v>
      </c>
      <c r="C440" s="6">
        <v>566</v>
      </c>
      <c r="D440" s="6">
        <v>281455</v>
      </c>
      <c r="E440" s="6">
        <v>0</v>
      </c>
      <c r="F440" s="6">
        <v>0</v>
      </c>
      <c r="G440" s="6"/>
      <c r="H440" s="6"/>
      <c r="I440" s="6"/>
      <c r="J440" s="2">
        <v>-8177.42</v>
      </c>
      <c r="K440" s="6"/>
      <c r="L440" s="6"/>
      <c r="M440" s="7">
        <v>43791</v>
      </c>
      <c r="N440" s="6" t="s">
        <v>830</v>
      </c>
      <c r="O440" s="6">
        <v>1</v>
      </c>
      <c r="P440" s="6">
        <v>1</v>
      </c>
      <c r="Q440" s="7">
        <v>43791</v>
      </c>
      <c r="R440" s="6" t="s">
        <v>1128</v>
      </c>
      <c r="S440" s="6" t="s">
        <v>831</v>
      </c>
      <c r="T440" s="8">
        <v>439</v>
      </c>
      <c r="U440" s="9" t="str">
        <f>IFERROR(VLOOKUP(S:S,'[1]Staff List 15-11-19'!B$1:H$65536,7,0),0)</f>
        <v>Staff</v>
      </c>
    </row>
    <row r="441" spans="1:21" s="10" customFormat="1" x14ac:dyDescent="0.25">
      <c r="A441" s="5">
        <v>1</v>
      </c>
      <c r="B441" s="6">
        <v>1</v>
      </c>
      <c r="C441" s="6">
        <v>566</v>
      </c>
      <c r="D441" s="6">
        <v>281455</v>
      </c>
      <c r="E441" s="6">
        <v>0</v>
      </c>
      <c r="F441" s="6">
        <v>0</v>
      </c>
      <c r="G441" s="6"/>
      <c r="H441" s="6"/>
      <c r="I441" s="6"/>
      <c r="J441" s="2">
        <v>-32561.09</v>
      </c>
      <c r="K441" s="6"/>
      <c r="L441" s="6"/>
      <c r="M441" s="7">
        <v>43791</v>
      </c>
      <c r="N441" s="6" t="s">
        <v>832</v>
      </c>
      <c r="O441" s="6">
        <v>1</v>
      </c>
      <c r="P441" s="6">
        <v>1</v>
      </c>
      <c r="Q441" s="7">
        <v>43791</v>
      </c>
      <c r="R441" s="6" t="s">
        <v>1128</v>
      </c>
      <c r="S441" s="6" t="s">
        <v>833</v>
      </c>
      <c r="T441" s="8">
        <v>440</v>
      </c>
      <c r="U441" s="9" t="str">
        <f>IFERROR(VLOOKUP(S:S,'[1]Staff List 15-11-19'!B$1:H$65536,7,0),0)</f>
        <v>Staff</v>
      </c>
    </row>
    <row r="442" spans="1:21" s="10" customFormat="1" x14ac:dyDescent="0.25">
      <c r="A442" s="5">
        <v>1</v>
      </c>
      <c r="B442" s="6">
        <v>1</v>
      </c>
      <c r="C442" s="6">
        <v>566</v>
      </c>
      <c r="D442" s="6">
        <v>281455</v>
      </c>
      <c r="E442" s="6">
        <v>0</v>
      </c>
      <c r="F442" s="6">
        <v>0</v>
      </c>
      <c r="G442" s="6"/>
      <c r="H442" s="6"/>
      <c r="I442" s="6"/>
      <c r="J442" s="2">
        <v>-19230.23</v>
      </c>
      <c r="K442" s="6"/>
      <c r="L442" s="6"/>
      <c r="M442" s="7">
        <v>43791</v>
      </c>
      <c r="N442" s="6" t="s">
        <v>834</v>
      </c>
      <c r="O442" s="6">
        <v>1</v>
      </c>
      <c r="P442" s="6">
        <v>1</v>
      </c>
      <c r="Q442" s="7">
        <v>43791</v>
      </c>
      <c r="R442" s="6" t="s">
        <v>1128</v>
      </c>
      <c r="S442" s="6" t="s">
        <v>835</v>
      </c>
      <c r="T442" s="8">
        <v>441</v>
      </c>
      <c r="U442" s="9" t="str">
        <f>IFERROR(VLOOKUP(S:S,'[1]Staff List 15-11-19'!B$1:H$65536,7,0),0)</f>
        <v>Staff</v>
      </c>
    </row>
    <row r="443" spans="1:21" s="10" customFormat="1" x14ac:dyDescent="0.25">
      <c r="A443" s="5">
        <v>1</v>
      </c>
      <c r="B443" s="6">
        <v>1</v>
      </c>
      <c r="C443" s="6">
        <v>566</v>
      </c>
      <c r="D443" s="6">
        <v>281455</v>
      </c>
      <c r="E443" s="6">
        <v>0</v>
      </c>
      <c r="F443" s="6">
        <v>0</v>
      </c>
      <c r="G443" s="6"/>
      <c r="H443" s="6"/>
      <c r="I443" s="6"/>
      <c r="J443" s="2">
        <v>-31139.69</v>
      </c>
      <c r="K443" s="6"/>
      <c r="L443" s="6"/>
      <c r="M443" s="7">
        <v>43791</v>
      </c>
      <c r="N443" s="6" t="s">
        <v>836</v>
      </c>
      <c r="O443" s="6">
        <v>1</v>
      </c>
      <c r="P443" s="6">
        <v>1</v>
      </c>
      <c r="Q443" s="7">
        <v>43791</v>
      </c>
      <c r="R443" s="6" t="s">
        <v>1128</v>
      </c>
      <c r="S443" s="6" t="s">
        <v>837</v>
      </c>
      <c r="T443" s="8">
        <v>442</v>
      </c>
      <c r="U443" s="9" t="str">
        <f>IFERROR(VLOOKUP(S:S,'[1]Staff List 15-11-19'!B$1:H$65536,7,0),0)</f>
        <v>Staff</v>
      </c>
    </row>
    <row r="444" spans="1:21" s="10" customFormat="1" x14ac:dyDescent="0.25">
      <c r="A444" s="5">
        <v>1</v>
      </c>
      <c r="B444" s="6">
        <v>1</v>
      </c>
      <c r="C444" s="6">
        <v>566</v>
      </c>
      <c r="D444" s="6">
        <v>281455</v>
      </c>
      <c r="E444" s="6">
        <v>0</v>
      </c>
      <c r="F444" s="6">
        <v>0</v>
      </c>
      <c r="G444" s="6"/>
      <c r="H444" s="6"/>
      <c r="I444" s="6"/>
      <c r="J444" s="2">
        <v>-75159.81</v>
      </c>
      <c r="K444" s="6"/>
      <c r="L444" s="6"/>
      <c r="M444" s="7">
        <v>43791</v>
      </c>
      <c r="N444" s="6" t="s">
        <v>838</v>
      </c>
      <c r="O444" s="6">
        <v>1</v>
      </c>
      <c r="P444" s="6">
        <v>1</v>
      </c>
      <c r="Q444" s="7">
        <v>43791</v>
      </c>
      <c r="R444" s="6" t="s">
        <v>1128</v>
      </c>
      <c r="S444" s="6" t="s">
        <v>839</v>
      </c>
      <c r="T444" s="8">
        <v>443</v>
      </c>
      <c r="U444" s="9" t="str">
        <f>IFERROR(VLOOKUP(S:S,'[1]Staff List 15-11-19'!B$1:H$65536,7,0),0)</f>
        <v>Staff</v>
      </c>
    </row>
    <row r="445" spans="1:21" s="10" customFormat="1" x14ac:dyDescent="0.25">
      <c r="A445" s="5">
        <v>1</v>
      </c>
      <c r="B445" s="6">
        <v>1</v>
      </c>
      <c r="C445" s="6">
        <v>566</v>
      </c>
      <c r="D445" s="6">
        <v>281455</v>
      </c>
      <c r="E445" s="6">
        <v>0</v>
      </c>
      <c r="F445" s="6">
        <v>0</v>
      </c>
      <c r="G445" s="6"/>
      <c r="H445" s="6"/>
      <c r="I445" s="6"/>
      <c r="J445" s="2">
        <v>-6802.85</v>
      </c>
      <c r="K445" s="6"/>
      <c r="L445" s="6"/>
      <c r="M445" s="7">
        <v>43791</v>
      </c>
      <c r="N445" s="6" t="s">
        <v>840</v>
      </c>
      <c r="O445" s="6">
        <v>1</v>
      </c>
      <c r="P445" s="6">
        <v>1</v>
      </c>
      <c r="Q445" s="7">
        <v>43791</v>
      </c>
      <c r="R445" s="6" t="s">
        <v>1128</v>
      </c>
      <c r="S445" s="6" t="s">
        <v>841</v>
      </c>
      <c r="T445" s="8">
        <v>444</v>
      </c>
      <c r="U445" s="9" t="str">
        <f>IFERROR(VLOOKUP(S:S,'[1]Staff List 15-11-19'!B$1:H$65536,7,0),0)</f>
        <v>Staff</v>
      </c>
    </row>
    <row r="446" spans="1:21" x14ac:dyDescent="0.25">
      <c r="A446" s="5">
        <v>1</v>
      </c>
      <c r="B446" s="6">
        <v>1</v>
      </c>
      <c r="C446" s="6">
        <v>566</v>
      </c>
      <c r="D446" s="6">
        <v>281455</v>
      </c>
      <c r="E446" s="6">
        <v>0</v>
      </c>
      <c r="F446" s="6">
        <v>0</v>
      </c>
      <c r="G446" s="6"/>
      <c r="H446" s="6"/>
      <c r="I446" s="6"/>
      <c r="J446" s="2">
        <v>-19230.23</v>
      </c>
      <c r="K446" s="6"/>
      <c r="L446" s="6"/>
      <c r="M446" s="7">
        <v>43791</v>
      </c>
      <c r="N446" s="6" t="s">
        <v>842</v>
      </c>
      <c r="O446" s="6">
        <v>1</v>
      </c>
      <c r="P446" s="6">
        <v>1</v>
      </c>
      <c r="Q446" s="7">
        <v>43791</v>
      </c>
      <c r="R446" s="6" t="s">
        <v>1128</v>
      </c>
      <c r="S446" s="6" t="s">
        <v>843</v>
      </c>
      <c r="T446" s="8">
        <v>445</v>
      </c>
      <c r="U446" s="9" t="str">
        <f>IFERROR(VLOOKUP(S:S,'[1]Staff List 15-11-19'!B$1:H$65536,7,0),0)</f>
        <v>Staff</v>
      </c>
    </row>
    <row r="447" spans="1:21" x14ac:dyDescent="0.25">
      <c r="A447" s="5">
        <v>1</v>
      </c>
      <c r="B447" s="6">
        <v>1</v>
      </c>
      <c r="C447" s="6">
        <v>566</v>
      </c>
      <c r="D447" s="6">
        <v>281455</v>
      </c>
      <c r="E447" s="6">
        <v>0</v>
      </c>
      <c r="F447" s="6">
        <v>0</v>
      </c>
      <c r="G447" s="6"/>
      <c r="H447" s="6"/>
      <c r="I447" s="6"/>
      <c r="J447" s="2">
        <v>-75159.81</v>
      </c>
      <c r="K447" s="6"/>
      <c r="L447" s="6"/>
      <c r="M447" s="7">
        <v>43791</v>
      </c>
      <c r="N447" s="6" t="s">
        <v>844</v>
      </c>
      <c r="O447" s="6">
        <v>1</v>
      </c>
      <c r="P447" s="6">
        <v>1</v>
      </c>
      <c r="Q447" s="7">
        <v>43791</v>
      </c>
      <c r="R447" s="6" t="s">
        <v>1128</v>
      </c>
      <c r="S447" s="6" t="s">
        <v>845</v>
      </c>
      <c r="T447" s="8">
        <v>446</v>
      </c>
      <c r="U447" s="9" t="str">
        <f>IFERROR(VLOOKUP(S:S,'[1]Staff List 15-11-19'!B$1:H$65536,7,0),0)</f>
        <v>Staff</v>
      </c>
    </row>
    <row r="448" spans="1:21" x14ac:dyDescent="0.25">
      <c r="A448" s="5">
        <v>1</v>
      </c>
      <c r="B448" s="6">
        <v>1</v>
      </c>
      <c r="C448" s="6">
        <v>566</v>
      </c>
      <c r="D448" s="6">
        <v>281455</v>
      </c>
      <c r="E448" s="6">
        <v>0</v>
      </c>
      <c r="F448" s="6">
        <v>0</v>
      </c>
      <c r="G448" s="6"/>
      <c r="H448" s="6"/>
      <c r="I448" s="6"/>
      <c r="J448" s="2">
        <v>-6802.85</v>
      </c>
      <c r="K448" s="6"/>
      <c r="L448" s="6"/>
      <c r="M448" s="7">
        <v>43791</v>
      </c>
      <c r="N448" s="6" t="s">
        <v>846</v>
      </c>
      <c r="O448" s="6">
        <v>1</v>
      </c>
      <c r="P448" s="6">
        <v>1</v>
      </c>
      <c r="Q448" s="7">
        <v>43791</v>
      </c>
      <c r="R448" s="6" t="s">
        <v>1128</v>
      </c>
      <c r="S448" s="6" t="s">
        <v>847</v>
      </c>
      <c r="T448" s="8">
        <v>447</v>
      </c>
      <c r="U448" s="9" t="str">
        <f>IFERROR(VLOOKUP(S:S,'[1]Staff List 15-11-19'!B$1:H$65536,7,0),0)</f>
        <v>Staff</v>
      </c>
    </row>
    <row r="449" spans="1:21" x14ac:dyDescent="0.25">
      <c r="A449" s="5">
        <v>1</v>
      </c>
      <c r="B449" s="6">
        <v>1</v>
      </c>
      <c r="C449" s="6">
        <v>566</v>
      </c>
      <c r="D449" s="6">
        <v>281455</v>
      </c>
      <c r="E449" s="6">
        <v>0</v>
      </c>
      <c r="F449" s="6">
        <v>0</v>
      </c>
      <c r="G449" s="24"/>
      <c r="H449" s="24"/>
      <c r="I449" s="24"/>
      <c r="J449" s="25">
        <v>-15451.57</v>
      </c>
      <c r="K449" s="24"/>
      <c r="L449" s="24"/>
      <c r="M449" s="26">
        <v>43791</v>
      </c>
      <c r="N449" s="24" t="s">
        <v>848</v>
      </c>
      <c r="O449" s="24">
        <v>1</v>
      </c>
      <c r="P449" s="24">
        <v>1</v>
      </c>
      <c r="Q449" s="26">
        <v>43791</v>
      </c>
      <c r="R449" s="24" t="s">
        <v>1128</v>
      </c>
      <c r="S449" s="24" t="s">
        <v>849</v>
      </c>
      <c r="T449" s="8">
        <v>448</v>
      </c>
      <c r="U449" s="27" t="str">
        <f>IFERROR(VLOOKUP(S:S,'[1]Staff List 15-11-19'!B$1:H$65536,7,0),0)</f>
        <v>Staff</v>
      </c>
    </row>
    <row r="450" spans="1:21" x14ac:dyDescent="0.25">
      <c r="A450" s="5">
        <v>1</v>
      </c>
      <c r="B450" s="6">
        <v>1</v>
      </c>
      <c r="C450" s="6">
        <v>566</v>
      </c>
      <c r="D450" s="6">
        <v>281455</v>
      </c>
      <c r="E450" s="6">
        <v>0</v>
      </c>
      <c r="F450" s="6">
        <v>0</v>
      </c>
      <c r="G450" s="6"/>
      <c r="H450" s="6"/>
      <c r="I450" s="6"/>
      <c r="J450" s="2">
        <v>-8177.42</v>
      </c>
      <c r="K450" s="6"/>
      <c r="L450" s="6"/>
      <c r="M450" s="7">
        <v>43791</v>
      </c>
      <c r="N450" s="6" t="s">
        <v>850</v>
      </c>
      <c r="O450" s="6">
        <v>1</v>
      </c>
      <c r="P450" s="6">
        <v>1</v>
      </c>
      <c r="Q450" s="7">
        <v>43791</v>
      </c>
      <c r="R450" s="6" t="s">
        <v>1128</v>
      </c>
      <c r="S450" s="6" t="s">
        <v>851</v>
      </c>
      <c r="T450" s="8">
        <v>449</v>
      </c>
      <c r="U450" s="9" t="str">
        <f>IFERROR(VLOOKUP(S:S,'[1]Staff List 15-11-19'!B$1:H$65536,7,0),0)</f>
        <v>Staff</v>
      </c>
    </row>
    <row r="451" spans="1:21" x14ac:dyDescent="0.25">
      <c r="A451" s="5">
        <v>1</v>
      </c>
      <c r="B451" s="6">
        <v>1</v>
      </c>
      <c r="C451" s="6">
        <v>566</v>
      </c>
      <c r="D451" s="6">
        <v>281455</v>
      </c>
      <c r="E451" s="6">
        <v>0</v>
      </c>
      <c r="F451" s="6">
        <v>0</v>
      </c>
      <c r="G451" s="6"/>
      <c r="H451" s="6"/>
      <c r="I451" s="6"/>
      <c r="J451" s="2">
        <v>-48015.49</v>
      </c>
      <c r="K451" s="6"/>
      <c r="L451" s="6"/>
      <c r="M451" s="7">
        <v>43791</v>
      </c>
      <c r="N451" s="15" t="s">
        <v>852</v>
      </c>
      <c r="O451" s="6">
        <v>1</v>
      </c>
      <c r="P451" s="6">
        <v>1</v>
      </c>
      <c r="Q451" s="7">
        <v>43791</v>
      </c>
      <c r="R451" s="6" t="s">
        <v>1128</v>
      </c>
      <c r="S451" s="15" t="s">
        <v>853</v>
      </c>
      <c r="T451" s="8">
        <v>450</v>
      </c>
      <c r="U451" s="9" t="str">
        <f>IFERROR(VLOOKUP(S:S,'[1]Staff List 15-11-19'!B$1:H$65536,7,0),0)</f>
        <v>Staff</v>
      </c>
    </row>
    <row r="452" spans="1:21" x14ac:dyDescent="0.25">
      <c r="A452" s="5">
        <v>1</v>
      </c>
      <c r="B452" s="6">
        <v>1</v>
      </c>
      <c r="C452" s="6">
        <v>566</v>
      </c>
      <c r="D452" s="6">
        <v>281455</v>
      </c>
      <c r="E452" s="6">
        <v>0</v>
      </c>
      <c r="F452" s="6">
        <v>0</v>
      </c>
      <c r="G452" s="6"/>
      <c r="H452" s="6"/>
      <c r="I452" s="6"/>
      <c r="J452" s="2">
        <v>-26609.83</v>
      </c>
      <c r="K452" s="6"/>
      <c r="L452" s="6"/>
      <c r="M452" s="7">
        <v>43791</v>
      </c>
      <c r="N452" s="6" t="s">
        <v>854</v>
      </c>
      <c r="O452" s="6">
        <v>1</v>
      </c>
      <c r="P452" s="6">
        <v>1</v>
      </c>
      <c r="Q452" s="7">
        <v>43791</v>
      </c>
      <c r="R452" s="6" t="s">
        <v>1128</v>
      </c>
      <c r="S452" s="6" t="s">
        <v>855</v>
      </c>
      <c r="T452" s="8">
        <v>451</v>
      </c>
      <c r="U452" s="9" t="str">
        <f>IFERROR(VLOOKUP(S:S,'[1]Staff List 15-11-19'!B$1:H$65536,7,0),0)</f>
        <v>Staff</v>
      </c>
    </row>
    <row r="453" spans="1:21" x14ac:dyDescent="0.25">
      <c r="A453" s="5">
        <v>1</v>
      </c>
      <c r="B453" s="6">
        <v>1</v>
      </c>
      <c r="C453" s="6">
        <v>566</v>
      </c>
      <c r="D453" s="6">
        <v>281455</v>
      </c>
      <c r="E453" s="6">
        <v>0</v>
      </c>
      <c r="F453" s="6">
        <v>0</v>
      </c>
      <c r="G453" s="17"/>
      <c r="H453" s="17"/>
      <c r="I453" s="17"/>
      <c r="J453" s="2">
        <v>-109374.07</v>
      </c>
      <c r="K453" s="17"/>
      <c r="L453" s="17"/>
      <c r="M453" s="7">
        <v>43791</v>
      </c>
      <c r="N453" s="18" t="s">
        <v>856</v>
      </c>
      <c r="O453" s="17">
        <v>1</v>
      </c>
      <c r="P453" s="6">
        <v>1</v>
      </c>
      <c r="Q453" s="7">
        <v>43791</v>
      </c>
      <c r="R453" s="17" t="s">
        <v>1128</v>
      </c>
      <c r="S453" s="18" t="s">
        <v>857</v>
      </c>
      <c r="T453" s="8">
        <v>452</v>
      </c>
      <c r="U453" s="9" t="str">
        <f>IFERROR(VLOOKUP(S:S,'[1]Staff List 15-11-19'!B$1:H$65536,7,0),0)</f>
        <v>Staff</v>
      </c>
    </row>
    <row r="454" spans="1:21" x14ac:dyDescent="0.25">
      <c r="A454" s="5">
        <v>1</v>
      </c>
      <c r="B454" s="6">
        <v>1</v>
      </c>
      <c r="C454" s="6">
        <v>566</v>
      </c>
      <c r="D454" s="6">
        <v>281455</v>
      </c>
      <c r="E454" s="6">
        <v>0</v>
      </c>
      <c r="F454" s="6">
        <v>0</v>
      </c>
      <c r="G454" s="17"/>
      <c r="H454" s="17"/>
      <c r="I454" s="17"/>
      <c r="J454" s="2">
        <v>-13657.95</v>
      </c>
      <c r="K454" s="17"/>
      <c r="L454" s="17"/>
      <c r="M454" s="7">
        <v>43791</v>
      </c>
      <c r="N454" s="17" t="s">
        <v>858</v>
      </c>
      <c r="O454" s="17">
        <v>1</v>
      </c>
      <c r="P454" s="6">
        <v>1</v>
      </c>
      <c r="Q454" s="7">
        <v>43791</v>
      </c>
      <c r="R454" s="17" t="s">
        <v>1128</v>
      </c>
      <c r="S454" s="17" t="s">
        <v>859</v>
      </c>
      <c r="T454" s="8">
        <v>453</v>
      </c>
      <c r="U454" s="9" t="str">
        <f>IFERROR(VLOOKUP(S:S,'[1]Staff List 15-11-19'!B$1:H$65536,7,0),0)</f>
        <v>Staff</v>
      </c>
    </row>
    <row r="455" spans="1:21" s="10" customFormat="1" x14ac:dyDescent="0.25">
      <c r="A455" s="5">
        <v>1</v>
      </c>
      <c r="B455" s="6">
        <v>1</v>
      </c>
      <c r="C455" s="6">
        <v>566</v>
      </c>
      <c r="D455" s="6">
        <v>281455</v>
      </c>
      <c r="E455" s="6">
        <v>0</v>
      </c>
      <c r="F455" s="6">
        <v>0</v>
      </c>
      <c r="G455" s="17"/>
      <c r="H455" s="17"/>
      <c r="I455" s="17"/>
      <c r="J455" s="2">
        <v>-13355.39</v>
      </c>
      <c r="K455" s="17"/>
      <c r="L455" s="17"/>
      <c r="M455" s="7">
        <v>43791</v>
      </c>
      <c r="N455" s="17" t="s">
        <v>860</v>
      </c>
      <c r="O455" s="17">
        <v>1</v>
      </c>
      <c r="P455" s="6">
        <v>1</v>
      </c>
      <c r="Q455" s="7">
        <v>43791</v>
      </c>
      <c r="R455" s="17" t="s">
        <v>1128</v>
      </c>
      <c r="S455" s="18" t="s">
        <v>861</v>
      </c>
      <c r="T455" s="8">
        <v>454</v>
      </c>
      <c r="U455" s="9" t="str">
        <f>IFERROR(VLOOKUP(S:S,'[1]Staff List 15-11-19'!B$1:H$65536,7,0),0)</f>
        <v>Staff</v>
      </c>
    </row>
    <row r="456" spans="1:21" s="10" customFormat="1" x14ac:dyDescent="0.25">
      <c r="A456" s="5">
        <v>1</v>
      </c>
      <c r="B456" s="6">
        <v>1</v>
      </c>
      <c r="C456" s="6">
        <v>566</v>
      </c>
      <c r="D456" s="6">
        <v>281455</v>
      </c>
      <c r="E456" s="6">
        <v>0</v>
      </c>
      <c r="F456" s="6">
        <v>0</v>
      </c>
      <c r="G456" s="17"/>
      <c r="H456" s="17"/>
      <c r="I456" s="17"/>
      <c r="J456" s="2">
        <v>-29103.17</v>
      </c>
      <c r="K456" s="17"/>
      <c r="L456" s="17"/>
      <c r="M456" s="7">
        <v>43791</v>
      </c>
      <c r="N456" s="1" t="s">
        <v>862</v>
      </c>
      <c r="O456" s="17">
        <v>1</v>
      </c>
      <c r="P456" s="6">
        <v>1</v>
      </c>
      <c r="Q456" s="7">
        <v>43791</v>
      </c>
      <c r="R456" s="17" t="s">
        <v>1128</v>
      </c>
      <c r="S456" s="1" t="s">
        <v>863</v>
      </c>
      <c r="T456" s="8">
        <v>455</v>
      </c>
      <c r="U456" s="9" t="str">
        <f>IFERROR(VLOOKUP(S:S,'[1]Staff List 15-11-19'!B$1:H$65536,7,0),0)</f>
        <v>Staff</v>
      </c>
    </row>
    <row r="457" spans="1:21" s="10" customFormat="1" x14ac:dyDescent="0.25">
      <c r="A457" s="5">
        <v>1</v>
      </c>
      <c r="B457" s="6">
        <v>1</v>
      </c>
      <c r="C457" s="6">
        <v>566</v>
      </c>
      <c r="D457" s="6">
        <v>281455</v>
      </c>
      <c r="E457" s="6">
        <v>0</v>
      </c>
      <c r="F457" s="6">
        <v>0</v>
      </c>
      <c r="G457" s="17"/>
      <c r="H457" s="17"/>
      <c r="I457" s="17"/>
      <c r="J457" s="2">
        <v>-6802.85</v>
      </c>
      <c r="K457" s="17"/>
      <c r="L457" s="17"/>
      <c r="M457" s="7">
        <v>43791</v>
      </c>
      <c r="N457" s="1" t="s">
        <v>864</v>
      </c>
      <c r="O457" s="17">
        <v>1</v>
      </c>
      <c r="P457" s="6">
        <v>1</v>
      </c>
      <c r="Q457" s="7">
        <v>43791</v>
      </c>
      <c r="R457" s="17" t="s">
        <v>1128</v>
      </c>
      <c r="S457" s="1" t="s">
        <v>865</v>
      </c>
      <c r="T457" s="8">
        <v>456</v>
      </c>
      <c r="U457" s="9" t="str">
        <f>IFERROR(VLOOKUP(S:S,'[1]Staff List 15-11-19'!B$1:H$65536,7,0),0)</f>
        <v>Staff</v>
      </c>
    </row>
    <row r="458" spans="1:21" s="10" customFormat="1" x14ac:dyDescent="0.25">
      <c r="A458" s="5">
        <v>1</v>
      </c>
      <c r="B458" s="6">
        <v>1</v>
      </c>
      <c r="C458" s="6">
        <v>566</v>
      </c>
      <c r="D458" s="6">
        <v>281455</v>
      </c>
      <c r="E458" s="6">
        <v>0</v>
      </c>
      <c r="F458" s="6">
        <v>0</v>
      </c>
      <c r="G458" s="17"/>
      <c r="H458" s="17"/>
      <c r="I458" s="17"/>
      <c r="J458" s="2">
        <v>-6802.85</v>
      </c>
      <c r="K458" s="17"/>
      <c r="L458" s="17"/>
      <c r="M458" s="7">
        <v>43791</v>
      </c>
      <c r="N458" s="1" t="s">
        <v>866</v>
      </c>
      <c r="O458" s="17">
        <v>1</v>
      </c>
      <c r="P458" s="6">
        <v>1</v>
      </c>
      <c r="Q458" s="7">
        <v>43791</v>
      </c>
      <c r="R458" s="17" t="s">
        <v>1128</v>
      </c>
      <c r="S458" s="1" t="s">
        <v>867</v>
      </c>
      <c r="T458" s="8">
        <v>457</v>
      </c>
      <c r="U458" s="9" t="str">
        <f>IFERROR(VLOOKUP(S:S,'[1]Staff List 15-11-19'!B$1:H$65536,7,0),0)</f>
        <v>Staff</v>
      </c>
    </row>
    <row r="459" spans="1:21" s="10" customFormat="1" x14ac:dyDescent="0.25">
      <c r="A459" s="5">
        <v>1</v>
      </c>
      <c r="B459" s="6">
        <v>1</v>
      </c>
      <c r="C459" s="6">
        <v>566</v>
      </c>
      <c r="D459" s="6">
        <v>281455</v>
      </c>
      <c r="E459" s="6">
        <v>0</v>
      </c>
      <c r="F459" s="6">
        <v>0</v>
      </c>
      <c r="G459" s="17"/>
      <c r="H459" s="17"/>
      <c r="I459" s="17"/>
      <c r="J459" s="2">
        <v>-28452.83</v>
      </c>
      <c r="K459" s="17"/>
      <c r="L459" s="17"/>
      <c r="M459" s="7">
        <v>43791</v>
      </c>
      <c r="N459" s="1" t="s">
        <v>868</v>
      </c>
      <c r="O459" s="17">
        <v>1</v>
      </c>
      <c r="P459" s="6">
        <v>1</v>
      </c>
      <c r="Q459" s="7">
        <v>43791</v>
      </c>
      <c r="R459" s="17" t="s">
        <v>1128</v>
      </c>
      <c r="S459" s="1" t="s">
        <v>869</v>
      </c>
      <c r="T459" s="8">
        <v>458</v>
      </c>
      <c r="U459" s="9" t="str">
        <f>IFERROR(VLOOKUP(S:S,'[1]Staff List 15-11-19'!B$1:H$65536,7,0),0)</f>
        <v>Staff</v>
      </c>
    </row>
    <row r="460" spans="1:21" s="10" customFormat="1" x14ac:dyDescent="0.25">
      <c r="A460" s="5">
        <v>1</v>
      </c>
      <c r="B460" s="6">
        <v>1</v>
      </c>
      <c r="C460" s="6">
        <v>566</v>
      </c>
      <c r="D460" s="6">
        <v>281455</v>
      </c>
      <c r="E460" s="6">
        <v>0</v>
      </c>
      <c r="F460" s="6">
        <v>0</v>
      </c>
      <c r="G460" s="17"/>
      <c r="H460" s="17"/>
      <c r="I460" s="17"/>
      <c r="J460" s="2">
        <v>-18793.72</v>
      </c>
      <c r="K460" s="17"/>
      <c r="L460" s="17"/>
      <c r="M460" s="7">
        <v>43791</v>
      </c>
      <c r="N460" s="17" t="s">
        <v>870</v>
      </c>
      <c r="O460" s="17">
        <v>1</v>
      </c>
      <c r="P460" s="6">
        <v>1</v>
      </c>
      <c r="Q460" s="7">
        <v>43791</v>
      </c>
      <c r="R460" s="17" t="s">
        <v>1128</v>
      </c>
      <c r="S460" s="17" t="s">
        <v>871</v>
      </c>
      <c r="T460" s="8">
        <v>459</v>
      </c>
      <c r="U460" s="9" t="str">
        <f>IFERROR(VLOOKUP(S:S,'[1]Staff List 15-11-19'!B$1:H$65536,7,0),0)</f>
        <v>Staff</v>
      </c>
    </row>
    <row r="461" spans="1:21" s="10" customFormat="1" x14ac:dyDescent="0.25">
      <c r="A461" s="5">
        <v>1</v>
      </c>
      <c r="B461" s="6">
        <v>1</v>
      </c>
      <c r="C461" s="6">
        <v>566</v>
      </c>
      <c r="D461" s="6">
        <v>281455</v>
      </c>
      <c r="E461" s="6">
        <v>0</v>
      </c>
      <c r="F461" s="6">
        <v>0</v>
      </c>
      <c r="G461" s="17"/>
      <c r="H461" s="17"/>
      <c r="I461" s="17"/>
      <c r="J461" s="2">
        <v>-13657.95</v>
      </c>
      <c r="K461" s="17"/>
      <c r="L461" s="17"/>
      <c r="M461" s="7">
        <v>43791</v>
      </c>
      <c r="N461" s="17" t="s">
        <v>872</v>
      </c>
      <c r="O461" s="17">
        <v>1</v>
      </c>
      <c r="P461" s="6">
        <v>1</v>
      </c>
      <c r="Q461" s="7">
        <v>43791</v>
      </c>
      <c r="R461" s="17" t="s">
        <v>1128</v>
      </c>
      <c r="S461" s="17" t="s">
        <v>873</v>
      </c>
      <c r="T461" s="8">
        <v>460</v>
      </c>
      <c r="U461" s="9" t="str">
        <f>IFERROR(VLOOKUP(S:S,'[1]Staff List 15-11-19'!B$1:H$65536,7,0),0)</f>
        <v>Staff</v>
      </c>
    </row>
    <row r="462" spans="1:21" s="10" customFormat="1" x14ac:dyDescent="0.25">
      <c r="A462" s="5">
        <v>1</v>
      </c>
      <c r="B462" s="6">
        <v>1</v>
      </c>
      <c r="C462" s="6">
        <v>566</v>
      </c>
      <c r="D462" s="6">
        <v>281455</v>
      </c>
      <c r="E462" s="6">
        <v>0</v>
      </c>
      <c r="F462" s="6">
        <v>0</v>
      </c>
      <c r="G462" s="17"/>
      <c r="H462" s="17"/>
      <c r="I462" s="17"/>
      <c r="J462" s="2">
        <v>-8177.42</v>
      </c>
      <c r="K462" s="17"/>
      <c r="L462" s="17"/>
      <c r="M462" s="7">
        <v>43791</v>
      </c>
      <c r="N462" s="17" t="s">
        <v>874</v>
      </c>
      <c r="O462" s="17">
        <v>1</v>
      </c>
      <c r="P462" s="6">
        <v>1</v>
      </c>
      <c r="Q462" s="7">
        <v>43791</v>
      </c>
      <c r="R462" s="17" t="s">
        <v>1128</v>
      </c>
      <c r="S462" s="17" t="s">
        <v>875</v>
      </c>
      <c r="T462" s="8">
        <v>461</v>
      </c>
      <c r="U462" s="9" t="str">
        <f>IFERROR(VLOOKUP(S:S,'[1]Staff List 15-11-19'!B$1:H$65536,7,0),0)</f>
        <v>Staff</v>
      </c>
    </row>
    <row r="463" spans="1:21" x14ac:dyDescent="0.25">
      <c r="A463" s="5">
        <v>1</v>
      </c>
      <c r="B463" s="6">
        <v>1</v>
      </c>
      <c r="C463" s="6">
        <v>566</v>
      </c>
      <c r="D463" s="6">
        <v>281455</v>
      </c>
      <c r="E463" s="6">
        <v>0</v>
      </c>
      <c r="F463" s="6">
        <v>0</v>
      </c>
      <c r="G463" s="17"/>
      <c r="H463" s="17"/>
      <c r="I463" s="17"/>
      <c r="J463" s="2">
        <v>-8177.42</v>
      </c>
      <c r="K463" s="17"/>
      <c r="L463" s="17"/>
      <c r="M463" s="7">
        <v>43791</v>
      </c>
      <c r="N463" s="18" t="s">
        <v>876</v>
      </c>
      <c r="O463" s="17">
        <v>1</v>
      </c>
      <c r="P463" s="6">
        <v>1</v>
      </c>
      <c r="Q463" s="7">
        <v>43791</v>
      </c>
      <c r="R463" s="17" t="s">
        <v>1128</v>
      </c>
      <c r="S463" s="18" t="s">
        <v>877</v>
      </c>
      <c r="T463" s="8">
        <v>462</v>
      </c>
      <c r="U463" s="9" t="str">
        <f>IFERROR(VLOOKUP(S:S,'[1]Staff List 15-11-19'!B$1:H$65536,7,0),0)</f>
        <v>Staff</v>
      </c>
    </row>
    <row r="464" spans="1:21" s="10" customFormat="1" x14ac:dyDescent="0.25">
      <c r="A464" s="5">
        <v>1</v>
      </c>
      <c r="B464" s="6">
        <v>1</v>
      </c>
      <c r="C464" s="6">
        <v>566</v>
      </c>
      <c r="D464" s="6">
        <v>281455</v>
      </c>
      <c r="E464" s="6">
        <v>0</v>
      </c>
      <c r="F464" s="6">
        <v>0</v>
      </c>
      <c r="G464" s="6"/>
      <c r="H464" s="6"/>
      <c r="I464" s="6"/>
      <c r="J464" s="2">
        <v>-18793.72</v>
      </c>
      <c r="K464" s="6"/>
      <c r="L464" s="6"/>
      <c r="M464" s="7">
        <v>43791</v>
      </c>
      <c r="N464" s="6" t="s">
        <v>878</v>
      </c>
      <c r="O464" s="6">
        <v>1</v>
      </c>
      <c r="P464" s="6">
        <v>1</v>
      </c>
      <c r="Q464" s="7">
        <v>43791</v>
      </c>
      <c r="R464" s="6" t="s">
        <v>1128</v>
      </c>
      <c r="S464" s="6" t="s">
        <v>879</v>
      </c>
      <c r="T464" s="8">
        <v>463</v>
      </c>
      <c r="U464" s="9" t="str">
        <f>IFERROR(VLOOKUP(S:S,'[1]Staff List 15-11-19'!B$1:H$65536,7,0),0)</f>
        <v>Staff</v>
      </c>
    </row>
    <row r="465" spans="1:21" s="10" customFormat="1" x14ac:dyDescent="0.25">
      <c r="A465" s="5">
        <v>1</v>
      </c>
      <c r="B465" s="6">
        <v>1</v>
      </c>
      <c r="C465" s="6">
        <v>566</v>
      </c>
      <c r="D465" s="6">
        <v>281455</v>
      </c>
      <c r="E465" s="6">
        <v>0</v>
      </c>
      <c r="F465" s="6">
        <v>0</v>
      </c>
      <c r="G465" s="6"/>
      <c r="H465" s="6"/>
      <c r="I465" s="6"/>
      <c r="J465" s="2">
        <v>-13355.39</v>
      </c>
      <c r="K465" s="6"/>
      <c r="L465" s="6"/>
      <c r="M465" s="7">
        <v>43791</v>
      </c>
      <c r="N465" s="6" t="s">
        <v>880</v>
      </c>
      <c r="O465" s="6">
        <v>1</v>
      </c>
      <c r="P465" s="6">
        <v>1</v>
      </c>
      <c r="Q465" s="7">
        <v>43791</v>
      </c>
      <c r="R465" s="6" t="s">
        <v>1128</v>
      </c>
      <c r="S465" s="6" t="s">
        <v>881</v>
      </c>
      <c r="T465" s="8">
        <v>464</v>
      </c>
      <c r="U465" s="9" t="str">
        <f>IFERROR(VLOOKUP(S:S,'[1]Staff List 15-11-19'!B$1:H$65536,7,0),0)</f>
        <v>Staff</v>
      </c>
    </row>
    <row r="466" spans="1:21" s="10" customFormat="1" x14ac:dyDescent="0.25">
      <c r="A466" s="5">
        <v>1</v>
      </c>
      <c r="B466" s="6">
        <v>1</v>
      </c>
      <c r="C466" s="6">
        <v>566</v>
      </c>
      <c r="D466" s="6">
        <v>281455</v>
      </c>
      <c r="E466" s="6">
        <v>0</v>
      </c>
      <c r="F466" s="6">
        <v>0</v>
      </c>
      <c r="G466" s="6"/>
      <c r="H466" s="6"/>
      <c r="I466" s="6"/>
      <c r="J466" s="2">
        <v>-31139.69</v>
      </c>
      <c r="K466" s="6"/>
      <c r="L466" s="6"/>
      <c r="M466" s="7">
        <v>43791</v>
      </c>
      <c r="N466" s="6" t="s">
        <v>882</v>
      </c>
      <c r="O466" s="6">
        <v>1</v>
      </c>
      <c r="P466" s="6">
        <v>1</v>
      </c>
      <c r="Q466" s="7">
        <v>43791</v>
      </c>
      <c r="R466" s="6" t="s">
        <v>1128</v>
      </c>
      <c r="S466" s="6" t="s">
        <v>883</v>
      </c>
      <c r="T466" s="8">
        <v>465</v>
      </c>
      <c r="U466" s="9" t="str">
        <f>IFERROR(VLOOKUP(S:S,'[1]Staff List 15-11-19'!B$1:H$65536,7,0),0)</f>
        <v>Staff</v>
      </c>
    </row>
    <row r="467" spans="1:21" s="10" customFormat="1" x14ac:dyDescent="0.25">
      <c r="A467" s="5">
        <v>1</v>
      </c>
      <c r="B467" s="6">
        <v>1</v>
      </c>
      <c r="C467" s="6">
        <v>566</v>
      </c>
      <c r="D467" s="6">
        <v>281455</v>
      </c>
      <c r="E467" s="6">
        <v>0</v>
      </c>
      <c r="F467" s="6">
        <v>0</v>
      </c>
      <c r="G467" s="6"/>
      <c r="H467" s="6"/>
      <c r="I467" s="6"/>
      <c r="J467" s="2">
        <v>-17556.689999999999</v>
      </c>
      <c r="K467" s="6"/>
      <c r="L467" s="6"/>
      <c r="M467" s="7">
        <v>43791</v>
      </c>
      <c r="N467" s="6" t="s">
        <v>884</v>
      </c>
      <c r="O467" s="6">
        <v>1</v>
      </c>
      <c r="P467" s="6">
        <v>1</v>
      </c>
      <c r="Q467" s="7">
        <v>43791</v>
      </c>
      <c r="R467" s="6" t="s">
        <v>1128</v>
      </c>
      <c r="S467" s="6" t="s">
        <v>885</v>
      </c>
      <c r="T467" s="8">
        <v>466</v>
      </c>
      <c r="U467" s="9" t="str">
        <f>IFERROR(VLOOKUP(S:S,'[1]Staff List 15-11-19'!B$1:H$65536,7,0),0)</f>
        <v>Staff</v>
      </c>
    </row>
    <row r="468" spans="1:21" x14ac:dyDescent="0.25">
      <c r="A468" s="5">
        <v>1</v>
      </c>
      <c r="B468" s="6">
        <v>1</v>
      </c>
      <c r="C468" s="6">
        <v>566</v>
      </c>
      <c r="D468" s="6">
        <v>281455</v>
      </c>
      <c r="E468" s="6">
        <v>0</v>
      </c>
      <c r="F468" s="6">
        <v>0</v>
      </c>
      <c r="G468" s="6"/>
      <c r="H468" s="6"/>
      <c r="I468" s="6"/>
      <c r="J468" s="2">
        <v>-8936.73</v>
      </c>
      <c r="K468" s="6"/>
      <c r="L468" s="6"/>
      <c r="M468" s="7">
        <v>43791</v>
      </c>
      <c r="N468" s="6" t="s">
        <v>886</v>
      </c>
      <c r="O468" s="6">
        <v>1</v>
      </c>
      <c r="P468" s="6">
        <v>1</v>
      </c>
      <c r="Q468" s="7">
        <v>43791</v>
      </c>
      <c r="R468" s="6" t="s">
        <v>1128</v>
      </c>
      <c r="S468" s="6" t="s">
        <v>887</v>
      </c>
      <c r="T468" s="8">
        <v>467</v>
      </c>
      <c r="U468" s="9" t="str">
        <f>IFERROR(VLOOKUP(S:S,'[1]Staff List 15-11-19'!B$1:H$65536,7,0),0)</f>
        <v>Staff</v>
      </c>
    </row>
    <row r="469" spans="1:21" x14ac:dyDescent="0.25">
      <c r="A469" s="5">
        <v>1</v>
      </c>
      <c r="B469" s="6">
        <v>1</v>
      </c>
      <c r="C469" s="6">
        <v>566</v>
      </c>
      <c r="D469" s="6">
        <v>281455</v>
      </c>
      <c r="E469" s="6">
        <v>0</v>
      </c>
      <c r="F469" s="6">
        <v>0</v>
      </c>
      <c r="G469" s="6"/>
      <c r="H469" s="6"/>
      <c r="I469" s="6"/>
      <c r="J469" s="2">
        <v>-6802.85</v>
      </c>
      <c r="K469" s="6"/>
      <c r="L469" s="6"/>
      <c r="M469" s="7">
        <v>43791</v>
      </c>
      <c r="N469" s="6" t="s">
        <v>888</v>
      </c>
      <c r="O469" s="6">
        <v>1</v>
      </c>
      <c r="P469" s="6">
        <v>1</v>
      </c>
      <c r="Q469" s="7">
        <v>43791</v>
      </c>
      <c r="R469" s="6" t="s">
        <v>1128</v>
      </c>
      <c r="S469" s="6" t="s">
        <v>889</v>
      </c>
      <c r="T469" s="8">
        <v>468</v>
      </c>
      <c r="U469" s="9" t="str">
        <f>IFERROR(VLOOKUP(S:S,'[1]Staff List 15-11-19'!B$1:H$65536,7,0),0)</f>
        <v>Staff</v>
      </c>
    </row>
    <row r="470" spans="1:21" x14ac:dyDescent="0.25">
      <c r="A470" s="5">
        <v>1</v>
      </c>
      <c r="B470" s="6">
        <v>1</v>
      </c>
      <c r="C470" s="6">
        <v>566</v>
      </c>
      <c r="D470" s="6">
        <v>281455</v>
      </c>
      <c r="E470" s="6">
        <v>0</v>
      </c>
      <c r="F470" s="6">
        <v>0</v>
      </c>
      <c r="G470" s="6"/>
      <c r="H470" s="6"/>
      <c r="I470" s="6"/>
      <c r="J470" s="2">
        <v>-32561.09</v>
      </c>
      <c r="K470" s="6"/>
      <c r="L470" s="6"/>
      <c r="M470" s="7">
        <v>43791</v>
      </c>
      <c r="N470" s="6" t="s">
        <v>890</v>
      </c>
      <c r="O470" s="6">
        <v>1</v>
      </c>
      <c r="P470" s="6">
        <v>1</v>
      </c>
      <c r="Q470" s="7">
        <v>43791</v>
      </c>
      <c r="R470" s="6" t="s">
        <v>1128</v>
      </c>
      <c r="S470" s="6" t="s">
        <v>891</v>
      </c>
      <c r="T470" s="8">
        <v>469</v>
      </c>
      <c r="U470" s="9" t="str">
        <f>IFERROR(VLOOKUP(S:S,'[1]Staff List 15-11-19'!B$1:H$65536,7,0),0)</f>
        <v>Staff</v>
      </c>
    </row>
    <row r="471" spans="1:21" x14ac:dyDescent="0.25">
      <c r="A471" s="5">
        <v>1</v>
      </c>
      <c r="B471" s="6">
        <v>1</v>
      </c>
      <c r="C471" s="6">
        <v>566</v>
      </c>
      <c r="D471" s="6">
        <v>281455</v>
      </c>
      <c r="E471" s="6">
        <v>0</v>
      </c>
      <c r="F471" s="6">
        <v>0</v>
      </c>
      <c r="G471" s="6"/>
      <c r="H471" s="6"/>
      <c r="I471" s="6"/>
      <c r="J471" s="2">
        <v>-28452.83</v>
      </c>
      <c r="K471" s="6"/>
      <c r="L471" s="6"/>
      <c r="M471" s="7">
        <v>43791</v>
      </c>
      <c r="N471" s="6" t="s">
        <v>892</v>
      </c>
      <c r="O471" s="6">
        <v>1</v>
      </c>
      <c r="P471" s="6">
        <v>1</v>
      </c>
      <c r="Q471" s="7">
        <v>43791</v>
      </c>
      <c r="R471" s="6" t="s">
        <v>1128</v>
      </c>
      <c r="S471" s="6" t="s">
        <v>893</v>
      </c>
      <c r="T471" s="8">
        <v>470</v>
      </c>
      <c r="U471" s="9" t="str">
        <f>IFERROR(VLOOKUP(S:S,'[1]Staff List 15-11-19'!B$1:H$65536,7,0),0)</f>
        <v>Staff</v>
      </c>
    </row>
    <row r="472" spans="1:21" x14ac:dyDescent="0.25">
      <c r="A472" s="5">
        <v>1</v>
      </c>
      <c r="B472" s="6">
        <v>1</v>
      </c>
      <c r="C472" s="6">
        <v>566</v>
      </c>
      <c r="D472" s="6">
        <v>281455</v>
      </c>
      <c r="E472" s="6">
        <v>0</v>
      </c>
      <c r="F472" s="6">
        <v>0</v>
      </c>
      <c r="G472" s="6"/>
      <c r="H472" s="6"/>
      <c r="I472" s="6"/>
      <c r="J472" s="2">
        <v>-12497.96</v>
      </c>
      <c r="K472" s="6"/>
      <c r="L472" s="6"/>
      <c r="M472" s="7">
        <v>43791</v>
      </c>
      <c r="N472" s="6" t="s">
        <v>894</v>
      </c>
      <c r="O472" s="6">
        <v>1</v>
      </c>
      <c r="P472" s="6">
        <v>1</v>
      </c>
      <c r="Q472" s="7">
        <v>43791</v>
      </c>
      <c r="R472" s="6" t="s">
        <v>1128</v>
      </c>
      <c r="S472" s="6" t="s">
        <v>895</v>
      </c>
      <c r="T472" s="8">
        <v>471</v>
      </c>
      <c r="U472" s="9" t="str">
        <f>IFERROR(VLOOKUP(S:S,'[1]Staff List 15-11-19'!B$1:H$65536,7,0),0)</f>
        <v>Staff</v>
      </c>
    </row>
    <row r="473" spans="1:21" s="10" customFormat="1" x14ac:dyDescent="0.25">
      <c r="A473" s="5">
        <v>1</v>
      </c>
      <c r="B473" s="6">
        <v>1</v>
      </c>
      <c r="C473" s="6">
        <v>566</v>
      </c>
      <c r="D473" s="6">
        <v>281455</v>
      </c>
      <c r="E473" s="6">
        <v>0</v>
      </c>
      <c r="F473" s="6">
        <v>0</v>
      </c>
      <c r="G473" s="6"/>
      <c r="H473" s="6"/>
      <c r="I473" s="6"/>
      <c r="J473" s="2">
        <v>-8177.42</v>
      </c>
      <c r="K473" s="6"/>
      <c r="L473" s="6"/>
      <c r="M473" s="7">
        <v>43791</v>
      </c>
      <c r="N473" s="6" t="s">
        <v>896</v>
      </c>
      <c r="O473" s="6">
        <v>1</v>
      </c>
      <c r="P473" s="6">
        <v>1</v>
      </c>
      <c r="Q473" s="7">
        <v>43791</v>
      </c>
      <c r="R473" s="6" t="s">
        <v>1128</v>
      </c>
      <c r="S473" s="6" t="s">
        <v>897</v>
      </c>
      <c r="T473" s="8">
        <v>472</v>
      </c>
      <c r="U473" s="9" t="str">
        <f>IFERROR(VLOOKUP(S:S,'[1]Staff List 15-11-19'!B$1:H$65536,7,0),0)</f>
        <v>Staff</v>
      </c>
    </row>
    <row r="474" spans="1:21" x14ac:dyDescent="0.25">
      <c r="A474" s="5">
        <v>1</v>
      </c>
      <c r="B474" s="6">
        <v>1</v>
      </c>
      <c r="C474" s="6">
        <v>566</v>
      </c>
      <c r="D474" s="6">
        <v>281455</v>
      </c>
      <c r="E474" s="6">
        <v>0</v>
      </c>
      <c r="F474" s="6">
        <v>0</v>
      </c>
      <c r="G474" s="6"/>
      <c r="H474" s="6"/>
      <c r="I474" s="6"/>
      <c r="J474" s="2">
        <v>-26609.83</v>
      </c>
      <c r="K474" s="6"/>
      <c r="L474" s="6"/>
      <c r="M474" s="7">
        <v>43791</v>
      </c>
      <c r="N474" s="6" t="s">
        <v>898</v>
      </c>
      <c r="O474" s="6">
        <v>1</v>
      </c>
      <c r="P474" s="6">
        <v>1</v>
      </c>
      <c r="Q474" s="7">
        <v>43791</v>
      </c>
      <c r="R474" s="6" t="s">
        <v>1128</v>
      </c>
      <c r="S474" s="6" t="s">
        <v>899</v>
      </c>
      <c r="T474" s="8">
        <v>473</v>
      </c>
      <c r="U474" s="9" t="str">
        <f>IFERROR(VLOOKUP(S:S,'[1]Staff List 15-11-19'!B$1:H$65536,7,0),0)</f>
        <v>Staff</v>
      </c>
    </row>
    <row r="475" spans="1:21" x14ac:dyDescent="0.25">
      <c r="A475" s="5">
        <v>1</v>
      </c>
      <c r="B475" s="6">
        <v>1</v>
      </c>
      <c r="C475" s="6">
        <v>566</v>
      </c>
      <c r="D475" s="6">
        <v>281455</v>
      </c>
      <c r="E475" s="6">
        <v>0</v>
      </c>
      <c r="F475" s="6">
        <v>0</v>
      </c>
      <c r="G475" s="6"/>
      <c r="H475" s="6"/>
      <c r="I475" s="6"/>
      <c r="J475" s="2">
        <v>-26609.83</v>
      </c>
      <c r="K475" s="6"/>
      <c r="L475" s="6"/>
      <c r="M475" s="7">
        <v>43791</v>
      </c>
      <c r="N475" s="6" t="s">
        <v>900</v>
      </c>
      <c r="O475" s="6">
        <v>1</v>
      </c>
      <c r="P475" s="6">
        <v>1</v>
      </c>
      <c r="Q475" s="7">
        <v>43791</v>
      </c>
      <c r="R475" s="6" t="s">
        <v>1128</v>
      </c>
      <c r="S475" s="6" t="s">
        <v>901</v>
      </c>
      <c r="T475" s="8">
        <v>474</v>
      </c>
      <c r="U475" s="9" t="str">
        <f>IFERROR(VLOOKUP(S:S,'[1]Staff List 15-11-19'!B$1:H$65536,7,0),0)</f>
        <v>Staff</v>
      </c>
    </row>
    <row r="476" spans="1:21" x14ac:dyDescent="0.25">
      <c r="A476" s="5">
        <v>1</v>
      </c>
      <c r="B476" s="6">
        <v>1</v>
      </c>
      <c r="C476" s="6">
        <v>566</v>
      </c>
      <c r="D476" s="6">
        <v>281455</v>
      </c>
      <c r="E476" s="6">
        <v>0</v>
      </c>
      <c r="F476" s="6">
        <v>0</v>
      </c>
      <c r="G476" s="6"/>
      <c r="H476" s="6"/>
      <c r="I476" s="6"/>
      <c r="J476" s="2">
        <v>-26609.83</v>
      </c>
      <c r="K476" s="6"/>
      <c r="L476" s="6"/>
      <c r="M476" s="7">
        <v>43791</v>
      </c>
      <c r="N476" s="6" t="s">
        <v>902</v>
      </c>
      <c r="O476" s="6">
        <v>1</v>
      </c>
      <c r="P476" s="6">
        <v>1</v>
      </c>
      <c r="Q476" s="7">
        <v>43791</v>
      </c>
      <c r="R476" s="6" t="s">
        <v>1128</v>
      </c>
      <c r="S476" s="6" t="s">
        <v>903</v>
      </c>
      <c r="T476" s="8">
        <v>475</v>
      </c>
      <c r="U476" s="9" t="str">
        <f>IFERROR(VLOOKUP(S:S,'[1]Staff List 15-11-19'!B$1:H$65536,7,0),0)</f>
        <v>Staff</v>
      </c>
    </row>
    <row r="477" spans="1:21" x14ac:dyDescent="0.25">
      <c r="A477" s="5">
        <v>1</v>
      </c>
      <c r="B477" s="6">
        <v>1</v>
      </c>
      <c r="C477" s="6">
        <v>566</v>
      </c>
      <c r="D477" s="6">
        <v>281455</v>
      </c>
      <c r="E477" s="6">
        <v>0</v>
      </c>
      <c r="F477" s="6">
        <v>0</v>
      </c>
      <c r="G477" s="6"/>
      <c r="H477" s="6"/>
      <c r="I477" s="6"/>
      <c r="J477" s="2">
        <v>-6222.82</v>
      </c>
      <c r="K477" s="6"/>
      <c r="L477" s="6"/>
      <c r="M477" s="7">
        <v>43791</v>
      </c>
      <c r="N477" s="6" t="s">
        <v>904</v>
      </c>
      <c r="O477" s="6">
        <v>1</v>
      </c>
      <c r="P477" s="6">
        <v>1</v>
      </c>
      <c r="Q477" s="7">
        <v>43791</v>
      </c>
      <c r="R477" s="6" t="s">
        <v>1128</v>
      </c>
      <c r="S477" s="6" t="s">
        <v>905</v>
      </c>
      <c r="T477" s="8">
        <v>476</v>
      </c>
      <c r="U477" s="9" t="str">
        <f>IFERROR(VLOOKUP(S:S,'[1]Staff List 15-11-19'!B$1:H$65536,7,0),0)</f>
        <v>Staff</v>
      </c>
    </row>
    <row r="478" spans="1:21" x14ac:dyDescent="0.25">
      <c r="A478" s="5">
        <v>1</v>
      </c>
      <c r="B478" s="6">
        <v>1</v>
      </c>
      <c r="C478" s="6">
        <v>566</v>
      </c>
      <c r="D478" s="6">
        <v>281455</v>
      </c>
      <c r="E478" s="6">
        <v>0</v>
      </c>
      <c r="F478" s="6">
        <v>0</v>
      </c>
      <c r="G478" s="6"/>
      <c r="H478" s="6"/>
      <c r="I478" s="6"/>
      <c r="J478" s="2">
        <v>-6222.82</v>
      </c>
      <c r="K478" s="6"/>
      <c r="L478" s="6"/>
      <c r="M478" s="7">
        <v>43791</v>
      </c>
      <c r="N478" s="6" t="s">
        <v>906</v>
      </c>
      <c r="O478" s="6">
        <v>1</v>
      </c>
      <c r="P478" s="6">
        <v>1</v>
      </c>
      <c r="Q478" s="7">
        <v>43791</v>
      </c>
      <c r="R478" s="6" t="s">
        <v>1128</v>
      </c>
      <c r="S478" s="6" t="s">
        <v>907</v>
      </c>
      <c r="T478" s="8">
        <v>477</v>
      </c>
      <c r="U478" s="9" t="str">
        <f>IFERROR(VLOOKUP(S:S,'[1]Staff List 15-11-19'!B$1:H$65536,7,0),0)</f>
        <v>Staff</v>
      </c>
    </row>
    <row r="479" spans="1:21" x14ac:dyDescent="0.25">
      <c r="A479" s="5">
        <v>1</v>
      </c>
      <c r="B479" s="6">
        <v>1</v>
      </c>
      <c r="C479" s="6">
        <v>566</v>
      </c>
      <c r="D479" s="6">
        <v>281455</v>
      </c>
      <c r="E479" s="6">
        <v>0</v>
      </c>
      <c r="F479" s="6">
        <v>0</v>
      </c>
      <c r="G479" s="6"/>
      <c r="H479" s="6"/>
      <c r="I479" s="6"/>
      <c r="J479" s="2">
        <v>-6222.82</v>
      </c>
      <c r="K479" s="6"/>
      <c r="L479" s="6"/>
      <c r="M479" s="7">
        <v>43791</v>
      </c>
      <c r="N479" s="6" t="s">
        <v>908</v>
      </c>
      <c r="O479" s="6">
        <v>1</v>
      </c>
      <c r="P479" s="6">
        <v>1</v>
      </c>
      <c r="Q479" s="7">
        <v>43791</v>
      </c>
      <c r="R479" s="6" t="s">
        <v>1128</v>
      </c>
      <c r="S479" s="6" t="s">
        <v>909</v>
      </c>
      <c r="T479" s="8">
        <v>478</v>
      </c>
      <c r="U479" s="9" t="str">
        <f>IFERROR(VLOOKUP(S:S,'[1]Staff List 15-11-19'!B$1:H$65536,7,0),0)</f>
        <v>Staff</v>
      </c>
    </row>
    <row r="480" spans="1:21" x14ac:dyDescent="0.25">
      <c r="A480" s="5">
        <v>1</v>
      </c>
      <c r="B480" s="6">
        <v>1</v>
      </c>
      <c r="C480" s="6">
        <v>566</v>
      </c>
      <c r="D480" s="6">
        <v>281455</v>
      </c>
      <c r="E480" s="6">
        <v>0</v>
      </c>
      <c r="F480" s="6">
        <v>0</v>
      </c>
      <c r="G480" s="6"/>
      <c r="H480" s="6"/>
      <c r="I480" s="6"/>
      <c r="J480" s="2">
        <v>-6222.82</v>
      </c>
      <c r="K480" s="6"/>
      <c r="L480" s="6"/>
      <c r="M480" s="7">
        <v>43791</v>
      </c>
      <c r="N480" s="6" t="s">
        <v>910</v>
      </c>
      <c r="O480" s="6">
        <v>1</v>
      </c>
      <c r="P480" s="6">
        <v>1</v>
      </c>
      <c r="Q480" s="7">
        <v>43791</v>
      </c>
      <c r="R480" s="6" t="s">
        <v>1128</v>
      </c>
      <c r="S480" s="6" t="s">
        <v>911</v>
      </c>
      <c r="T480" s="8">
        <v>479</v>
      </c>
      <c r="U480" s="9" t="str">
        <f>IFERROR(VLOOKUP(S:S,'[1]Staff List 15-11-19'!B$1:H$65536,7,0),0)</f>
        <v>Staff</v>
      </c>
    </row>
    <row r="481" spans="1:21" s="10" customFormat="1" x14ac:dyDescent="0.25">
      <c r="A481" s="5">
        <v>1</v>
      </c>
      <c r="B481" s="6">
        <v>1</v>
      </c>
      <c r="C481" s="6">
        <v>566</v>
      </c>
      <c r="D481" s="6">
        <v>281455</v>
      </c>
      <c r="E481" s="6">
        <v>0</v>
      </c>
      <c r="F481" s="6">
        <v>0</v>
      </c>
      <c r="G481" s="6"/>
      <c r="H481" s="6"/>
      <c r="I481" s="6"/>
      <c r="J481" s="2">
        <v>-6222.82</v>
      </c>
      <c r="K481" s="6"/>
      <c r="L481" s="6"/>
      <c r="M481" s="7">
        <v>43791</v>
      </c>
      <c r="N481" s="6" t="s">
        <v>912</v>
      </c>
      <c r="O481" s="6">
        <v>1</v>
      </c>
      <c r="P481" s="6">
        <v>1</v>
      </c>
      <c r="Q481" s="7">
        <v>43791</v>
      </c>
      <c r="R481" s="6" t="s">
        <v>1128</v>
      </c>
      <c r="S481" s="6" t="s">
        <v>913</v>
      </c>
      <c r="T481" s="8">
        <v>480</v>
      </c>
      <c r="U481" s="9" t="str">
        <f>IFERROR(VLOOKUP(S:S,'[1]Staff List 15-11-19'!B$1:H$65536,7,0),0)</f>
        <v>Staff</v>
      </c>
    </row>
    <row r="482" spans="1:21" x14ac:dyDescent="0.25">
      <c r="A482" s="5">
        <v>1</v>
      </c>
      <c r="B482" s="6">
        <v>1</v>
      </c>
      <c r="C482" s="6">
        <v>566</v>
      </c>
      <c r="D482" s="6">
        <v>281455</v>
      </c>
      <c r="E482" s="6">
        <v>0</v>
      </c>
      <c r="F482" s="6">
        <v>0</v>
      </c>
      <c r="G482" s="6"/>
      <c r="H482" s="6"/>
      <c r="I482" s="6"/>
      <c r="J482" s="2">
        <v>-6222.82</v>
      </c>
      <c r="K482" s="6"/>
      <c r="L482" s="6"/>
      <c r="M482" s="7">
        <v>43791</v>
      </c>
      <c r="N482" s="6" t="s">
        <v>914</v>
      </c>
      <c r="O482" s="6">
        <v>1</v>
      </c>
      <c r="P482" s="6">
        <v>1</v>
      </c>
      <c r="Q482" s="7">
        <v>43791</v>
      </c>
      <c r="R482" s="6" t="s">
        <v>1128</v>
      </c>
      <c r="S482" s="6" t="s">
        <v>915</v>
      </c>
      <c r="T482" s="8">
        <v>481</v>
      </c>
      <c r="U482" s="9" t="str">
        <f>IFERROR(VLOOKUP(S:S,'[1]Staff List 15-11-19'!B$1:H$65536,7,0),0)</f>
        <v>Staff</v>
      </c>
    </row>
    <row r="483" spans="1:21" x14ac:dyDescent="0.25">
      <c r="A483" s="5">
        <v>1</v>
      </c>
      <c r="B483" s="6">
        <v>1</v>
      </c>
      <c r="C483" s="6">
        <v>566</v>
      </c>
      <c r="D483" s="6">
        <v>281455</v>
      </c>
      <c r="E483" s="6">
        <v>0</v>
      </c>
      <c r="F483" s="6">
        <v>0</v>
      </c>
      <c r="G483" s="6"/>
      <c r="H483" s="6"/>
      <c r="I483" s="6"/>
      <c r="J483" s="2">
        <v>-6222.82</v>
      </c>
      <c r="K483" s="6"/>
      <c r="L483" s="6"/>
      <c r="M483" s="7">
        <v>43791</v>
      </c>
      <c r="N483" s="6" t="s">
        <v>916</v>
      </c>
      <c r="O483" s="6">
        <v>1</v>
      </c>
      <c r="P483" s="6">
        <v>1</v>
      </c>
      <c r="Q483" s="7">
        <v>43791</v>
      </c>
      <c r="R483" s="6" t="s">
        <v>1128</v>
      </c>
      <c r="S483" s="6" t="s">
        <v>917</v>
      </c>
      <c r="T483" s="8">
        <v>482</v>
      </c>
      <c r="U483" s="9" t="str">
        <f>IFERROR(VLOOKUP(S:S,'[1]Staff List 15-11-19'!B$1:H$65536,7,0),0)</f>
        <v>Staff</v>
      </c>
    </row>
    <row r="484" spans="1:21" x14ac:dyDescent="0.25">
      <c r="A484" s="5">
        <v>1</v>
      </c>
      <c r="B484" s="6">
        <v>1</v>
      </c>
      <c r="C484" s="6">
        <v>566</v>
      </c>
      <c r="D484" s="6">
        <v>281455</v>
      </c>
      <c r="E484" s="6">
        <v>0</v>
      </c>
      <c r="F484" s="6">
        <v>0</v>
      </c>
      <c r="G484" s="6"/>
      <c r="H484" s="6"/>
      <c r="I484" s="6"/>
      <c r="J484" s="2">
        <v>-6222.82</v>
      </c>
      <c r="K484" s="6"/>
      <c r="L484" s="6"/>
      <c r="M484" s="7">
        <v>43791</v>
      </c>
      <c r="N484" s="6" t="s">
        <v>918</v>
      </c>
      <c r="O484" s="6">
        <v>1</v>
      </c>
      <c r="P484" s="6">
        <v>1</v>
      </c>
      <c r="Q484" s="7">
        <v>43791</v>
      </c>
      <c r="R484" s="6" t="s">
        <v>1128</v>
      </c>
      <c r="S484" s="6" t="s">
        <v>919</v>
      </c>
      <c r="T484" s="8">
        <v>483</v>
      </c>
      <c r="U484" s="9" t="str">
        <f>IFERROR(VLOOKUP(S:S,'[1]Staff List 15-11-19'!B$1:H$65536,7,0),0)</f>
        <v>Staff</v>
      </c>
    </row>
    <row r="485" spans="1:21" x14ac:dyDescent="0.25">
      <c r="A485" s="5">
        <v>1</v>
      </c>
      <c r="B485" s="6">
        <v>1</v>
      </c>
      <c r="C485" s="6">
        <v>566</v>
      </c>
      <c r="D485" s="6">
        <v>281455</v>
      </c>
      <c r="E485" s="6">
        <v>0</v>
      </c>
      <c r="F485" s="6">
        <v>0</v>
      </c>
      <c r="G485" s="6"/>
      <c r="H485" s="6"/>
      <c r="I485" s="6"/>
      <c r="J485" s="2">
        <v>-6222.82</v>
      </c>
      <c r="K485" s="6"/>
      <c r="L485" s="6"/>
      <c r="M485" s="7">
        <v>43791</v>
      </c>
      <c r="N485" s="6" t="s">
        <v>920</v>
      </c>
      <c r="O485" s="6">
        <v>1</v>
      </c>
      <c r="P485" s="6">
        <v>1</v>
      </c>
      <c r="Q485" s="7">
        <v>43791</v>
      </c>
      <c r="R485" s="6" t="s">
        <v>1128</v>
      </c>
      <c r="S485" s="6" t="s">
        <v>921</v>
      </c>
      <c r="T485" s="8">
        <v>484</v>
      </c>
      <c r="U485" s="9" t="str">
        <f>IFERROR(VLOOKUP(S:S,'[1]Staff List 15-11-19'!B$1:H$65536,7,0),0)</f>
        <v>Staff</v>
      </c>
    </row>
    <row r="486" spans="1:21" x14ac:dyDescent="0.25">
      <c r="A486" s="5">
        <v>1</v>
      </c>
      <c r="B486" s="6">
        <v>1</v>
      </c>
      <c r="C486" s="6">
        <v>566</v>
      </c>
      <c r="D486" s="6">
        <v>281455</v>
      </c>
      <c r="E486" s="6">
        <v>0</v>
      </c>
      <c r="F486" s="6">
        <v>0</v>
      </c>
      <c r="G486" s="6"/>
      <c r="H486" s="6"/>
      <c r="I486" s="6"/>
      <c r="J486" s="2">
        <v>-13657.95</v>
      </c>
      <c r="K486" s="6"/>
      <c r="L486" s="6"/>
      <c r="M486" s="7">
        <v>43791</v>
      </c>
      <c r="N486" s="6" t="s">
        <v>922</v>
      </c>
      <c r="O486" s="6">
        <v>1</v>
      </c>
      <c r="P486" s="6">
        <v>1</v>
      </c>
      <c r="Q486" s="7">
        <v>43791</v>
      </c>
      <c r="R486" s="6" t="s">
        <v>1128</v>
      </c>
      <c r="S486" s="6" t="s">
        <v>923</v>
      </c>
      <c r="T486" s="8">
        <v>485</v>
      </c>
      <c r="U486" s="9" t="str">
        <f>IFERROR(VLOOKUP(S:S,'[1]Staff List 15-11-19'!B$1:H$65536,7,0),0)</f>
        <v>Staff</v>
      </c>
    </row>
    <row r="487" spans="1:21" x14ac:dyDescent="0.25">
      <c r="A487" s="5">
        <v>1</v>
      </c>
      <c r="B487" s="6">
        <v>1</v>
      </c>
      <c r="C487" s="6">
        <v>566</v>
      </c>
      <c r="D487" s="6">
        <v>281455</v>
      </c>
      <c r="E487" s="6">
        <v>0</v>
      </c>
      <c r="F487" s="6">
        <v>0</v>
      </c>
      <c r="G487" s="6"/>
      <c r="H487" s="6"/>
      <c r="I487" s="6"/>
      <c r="J487" s="2">
        <v>-4419.3500000000004</v>
      </c>
      <c r="K487" s="6"/>
      <c r="L487" s="6"/>
      <c r="M487" s="7">
        <v>43791</v>
      </c>
      <c r="N487" s="6" t="s">
        <v>924</v>
      </c>
      <c r="O487" s="6">
        <v>1</v>
      </c>
      <c r="P487" s="6">
        <v>1</v>
      </c>
      <c r="Q487" s="7">
        <v>43791</v>
      </c>
      <c r="R487" s="6" t="s">
        <v>1128</v>
      </c>
      <c r="S487" s="6" t="s">
        <v>925</v>
      </c>
      <c r="T487" s="8">
        <v>486</v>
      </c>
      <c r="U487" s="9" t="str">
        <f>IFERROR(VLOOKUP(S:S,'[1]Staff List 15-11-19'!B$1:H$65536,7,0),0)</f>
        <v>Staff</v>
      </c>
    </row>
    <row r="488" spans="1:21" x14ac:dyDescent="0.25">
      <c r="A488" s="5">
        <v>1</v>
      </c>
      <c r="B488" s="6">
        <v>1</v>
      </c>
      <c r="C488" s="6">
        <v>566</v>
      </c>
      <c r="D488" s="6">
        <v>281455</v>
      </c>
      <c r="E488" s="6">
        <v>0</v>
      </c>
      <c r="F488" s="6">
        <v>0</v>
      </c>
      <c r="G488" s="6"/>
      <c r="H488" s="6"/>
      <c r="I488" s="6"/>
      <c r="J488" s="2">
        <v>-13355.39</v>
      </c>
      <c r="K488" s="6"/>
      <c r="L488" s="6"/>
      <c r="M488" s="7">
        <v>43791</v>
      </c>
      <c r="N488" s="6" t="s">
        <v>926</v>
      </c>
      <c r="O488" s="6">
        <v>1</v>
      </c>
      <c r="P488" s="6">
        <v>1</v>
      </c>
      <c r="Q488" s="7">
        <v>43791</v>
      </c>
      <c r="R488" s="6" t="s">
        <v>1128</v>
      </c>
      <c r="S488" s="6" t="s">
        <v>927</v>
      </c>
      <c r="T488" s="8">
        <v>487</v>
      </c>
      <c r="U488" s="9" t="str">
        <f>IFERROR(VLOOKUP(S:S,'[1]Staff List 15-11-19'!B$1:H$65536,7,0),0)</f>
        <v>Staff</v>
      </c>
    </row>
    <row r="489" spans="1:21" x14ac:dyDescent="0.25">
      <c r="A489" s="5">
        <v>1</v>
      </c>
      <c r="B489" s="6">
        <v>1</v>
      </c>
      <c r="C489" s="6">
        <v>566</v>
      </c>
      <c r="D489" s="6">
        <v>281455</v>
      </c>
      <c r="E489" s="6">
        <v>0</v>
      </c>
      <c r="F489" s="6">
        <v>0</v>
      </c>
      <c r="G489" s="6"/>
      <c r="H489" s="6"/>
      <c r="I489" s="6"/>
      <c r="J489" s="2">
        <v>-8545.4599999999991</v>
      </c>
      <c r="K489" s="6"/>
      <c r="L489" s="6"/>
      <c r="M489" s="7">
        <v>43791</v>
      </c>
      <c r="N489" s="6" t="s">
        <v>928</v>
      </c>
      <c r="O489" s="6">
        <v>1</v>
      </c>
      <c r="P489" s="6">
        <v>1</v>
      </c>
      <c r="Q489" s="7">
        <v>43791</v>
      </c>
      <c r="R489" s="6" t="s">
        <v>1128</v>
      </c>
      <c r="S489" s="6" t="s">
        <v>929</v>
      </c>
      <c r="T489" s="8">
        <v>488</v>
      </c>
      <c r="U489" s="9" t="str">
        <f>IFERROR(VLOOKUP(S:S,'[1]Staff List 15-11-19'!B$1:H$65536,7,0),0)</f>
        <v>Staff</v>
      </c>
    </row>
    <row r="490" spans="1:21" x14ac:dyDescent="0.25">
      <c r="A490" s="5">
        <v>1</v>
      </c>
      <c r="B490" s="6">
        <v>1</v>
      </c>
      <c r="C490" s="6">
        <v>566</v>
      </c>
      <c r="D490" s="6">
        <v>281455</v>
      </c>
      <c r="E490" s="6">
        <v>0</v>
      </c>
      <c r="F490" s="6">
        <v>0</v>
      </c>
      <c r="G490" s="6"/>
      <c r="H490" s="6"/>
      <c r="I490" s="6"/>
      <c r="J490" s="2">
        <v>-13657.95</v>
      </c>
      <c r="K490" s="6"/>
      <c r="L490" s="6"/>
      <c r="M490" s="7">
        <v>43791</v>
      </c>
      <c r="N490" s="6" t="s">
        <v>930</v>
      </c>
      <c r="O490" s="6">
        <v>1</v>
      </c>
      <c r="P490" s="6">
        <v>1</v>
      </c>
      <c r="Q490" s="7">
        <v>43791</v>
      </c>
      <c r="R490" s="6" t="s">
        <v>1128</v>
      </c>
      <c r="S490" s="6" t="s">
        <v>931</v>
      </c>
      <c r="T490" s="8">
        <v>489</v>
      </c>
      <c r="U490" s="9" t="str">
        <f>IFERROR(VLOOKUP(S:S,'[1]Staff List 15-11-19'!B$1:H$65536,7,0),0)</f>
        <v>Staff</v>
      </c>
    </row>
    <row r="491" spans="1:21" x14ac:dyDescent="0.25">
      <c r="A491" s="5">
        <v>1</v>
      </c>
      <c r="B491" s="6">
        <v>1</v>
      </c>
      <c r="C491" s="6">
        <v>566</v>
      </c>
      <c r="D491" s="6">
        <v>281455</v>
      </c>
      <c r="E491" s="6">
        <v>0</v>
      </c>
      <c r="F491" s="6">
        <v>0</v>
      </c>
      <c r="G491" s="6"/>
      <c r="H491" s="6"/>
      <c r="I491" s="6"/>
      <c r="J491" s="2">
        <v>-32561.09</v>
      </c>
      <c r="K491" s="6"/>
      <c r="L491" s="6"/>
      <c r="M491" s="7">
        <v>43791</v>
      </c>
      <c r="N491" s="6" t="s">
        <v>932</v>
      </c>
      <c r="O491" s="6">
        <v>1</v>
      </c>
      <c r="P491" s="6">
        <v>1</v>
      </c>
      <c r="Q491" s="7">
        <v>43791</v>
      </c>
      <c r="R491" s="6" t="s">
        <v>1128</v>
      </c>
      <c r="S491" s="6" t="s">
        <v>933</v>
      </c>
      <c r="T491" s="8">
        <v>490</v>
      </c>
      <c r="U491" s="9" t="str">
        <f>IFERROR(VLOOKUP(S:S,'[1]Staff List 15-11-19'!B$1:H$65536,7,0),0)</f>
        <v>Staff</v>
      </c>
    </row>
    <row r="492" spans="1:21" s="10" customFormat="1" x14ac:dyDescent="0.25">
      <c r="A492" s="5">
        <v>1</v>
      </c>
      <c r="B492" s="6">
        <v>1</v>
      </c>
      <c r="C492" s="6">
        <v>566</v>
      </c>
      <c r="D492" s="6">
        <v>281455</v>
      </c>
      <c r="E492" s="6">
        <v>0</v>
      </c>
      <c r="F492" s="6">
        <v>0</v>
      </c>
      <c r="G492" s="6"/>
      <c r="H492" s="6"/>
      <c r="I492" s="6"/>
      <c r="J492" s="2">
        <v>-35821.08</v>
      </c>
      <c r="K492" s="6"/>
      <c r="L492" s="6"/>
      <c r="M492" s="7">
        <v>43791</v>
      </c>
      <c r="N492" s="6" t="s">
        <v>934</v>
      </c>
      <c r="O492" s="6">
        <v>1</v>
      </c>
      <c r="P492" s="6">
        <v>1</v>
      </c>
      <c r="Q492" s="7">
        <v>43791</v>
      </c>
      <c r="R492" s="6" t="s">
        <v>1128</v>
      </c>
      <c r="S492" s="6" t="s">
        <v>935</v>
      </c>
      <c r="T492" s="8">
        <v>491</v>
      </c>
      <c r="U492" s="9" t="str">
        <f>IFERROR(VLOOKUP(S:S,'[1]Staff List 15-11-19'!B$1:H$65536,7,0),0)</f>
        <v>Staff</v>
      </c>
    </row>
    <row r="493" spans="1:21" x14ac:dyDescent="0.25">
      <c r="A493" s="5">
        <v>1</v>
      </c>
      <c r="B493" s="6">
        <v>1</v>
      </c>
      <c r="C493" s="6">
        <v>566</v>
      </c>
      <c r="D493" s="6">
        <v>281455</v>
      </c>
      <c r="E493" s="6">
        <v>0</v>
      </c>
      <c r="F493" s="6">
        <v>0</v>
      </c>
      <c r="G493" s="6"/>
      <c r="H493" s="6"/>
      <c r="I493" s="6"/>
      <c r="J493" s="2">
        <v>-128271.71</v>
      </c>
      <c r="K493" s="6"/>
      <c r="L493" s="6"/>
      <c r="M493" s="7">
        <v>43791</v>
      </c>
      <c r="N493" s="6" t="s">
        <v>936</v>
      </c>
      <c r="O493" s="6">
        <v>1</v>
      </c>
      <c r="P493" s="6">
        <v>1</v>
      </c>
      <c r="Q493" s="7">
        <v>43791</v>
      </c>
      <c r="R493" s="6" t="s">
        <v>1128</v>
      </c>
      <c r="S493" s="6" t="s">
        <v>937</v>
      </c>
      <c r="T493" s="8">
        <v>492</v>
      </c>
      <c r="U493" s="9" t="str">
        <f>IFERROR(VLOOKUP(S:S,'[1]Staff List 15-11-19'!B$1:H$65536,7,0),0)</f>
        <v>Staff</v>
      </c>
    </row>
    <row r="494" spans="1:21" x14ac:dyDescent="0.25">
      <c r="A494" s="5">
        <v>1</v>
      </c>
      <c r="B494" s="6">
        <v>1</v>
      </c>
      <c r="C494" s="6">
        <v>566</v>
      </c>
      <c r="D494" s="6">
        <v>281455</v>
      </c>
      <c r="E494" s="6">
        <v>0</v>
      </c>
      <c r="F494" s="6">
        <v>0</v>
      </c>
      <c r="G494" s="6"/>
      <c r="H494" s="6"/>
      <c r="I494" s="6"/>
      <c r="J494" s="2">
        <v>-21729.69</v>
      </c>
      <c r="K494" s="6"/>
      <c r="L494" s="6"/>
      <c r="M494" s="7">
        <v>43791</v>
      </c>
      <c r="N494" s="6" t="s">
        <v>938</v>
      </c>
      <c r="O494" s="6">
        <v>1</v>
      </c>
      <c r="P494" s="6">
        <v>1</v>
      </c>
      <c r="Q494" s="7">
        <v>43791</v>
      </c>
      <c r="R494" s="6" t="s">
        <v>1128</v>
      </c>
      <c r="S494" s="6" t="s">
        <v>939</v>
      </c>
      <c r="T494" s="8">
        <v>493</v>
      </c>
      <c r="U494" s="9" t="str">
        <f>IFERROR(VLOOKUP(S:S,'[1]Staff List 15-11-19'!B$1:H$65536,7,0),0)</f>
        <v>Staff</v>
      </c>
    </row>
    <row r="495" spans="1:21" x14ac:dyDescent="0.25">
      <c r="A495" s="5">
        <v>1</v>
      </c>
      <c r="B495" s="6">
        <v>1</v>
      </c>
      <c r="C495" s="6">
        <v>566</v>
      </c>
      <c r="D495" s="6">
        <v>281455</v>
      </c>
      <c r="E495" s="6">
        <v>0</v>
      </c>
      <c r="F495" s="6">
        <v>0</v>
      </c>
      <c r="G495" s="6"/>
      <c r="H495" s="6"/>
      <c r="I495" s="6"/>
      <c r="J495" s="2">
        <v>-62977.46</v>
      </c>
      <c r="K495" s="6"/>
      <c r="L495" s="6"/>
      <c r="M495" s="7">
        <v>43791</v>
      </c>
      <c r="N495" s="6" t="s">
        <v>940</v>
      </c>
      <c r="O495" s="6">
        <v>1</v>
      </c>
      <c r="P495" s="6">
        <v>1</v>
      </c>
      <c r="Q495" s="7">
        <v>43791</v>
      </c>
      <c r="R495" s="6" t="s">
        <v>1128</v>
      </c>
      <c r="S495" s="6" t="s">
        <v>941</v>
      </c>
      <c r="T495" s="8">
        <v>494</v>
      </c>
      <c r="U495" s="9" t="str">
        <f>IFERROR(VLOOKUP(S:S,'[1]Staff List 15-11-19'!B$1:H$65536,7,0),0)</f>
        <v>Staff</v>
      </c>
    </row>
    <row r="496" spans="1:21" s="10" customFormat="1" x14ac:dyDescent="0.25">
      <c r="A496" s="5">
        <v>1</v>
      </c>
      <c r="B496" s="6">
        <v>1</v>
      </c>
      <c r="C496" s="6">
        <v>566</v>
      </c>
      <c r="D496" s="6">
        <v>281455</v>
      </c>
      <c r="E496" s="6">
        <v>0</v>
      </c>
      <c r="F496" s="6">
        <v>0</v>
      </c>
      <c r="G496" s="6"/>
      <c r="H496" s="6"/>
      <c r="I496" s="6"/>
      <c r="J496" s="2">
        <v>-27818.36</v>
      </c>
      <c r="K496" s="6"/>
      <c r="L496" s="6"/>
      <c r="M496" s="7">
        <v>43791</v>
      </c>
      <c r="N496" s="6" t="s">
        <v>942</v>
      </c>
      <c r="O496" s="6">
        <v>1</v>
      </c>
      <c r="P496" s="6">
        <v>1</v>
      </c>
      <c r="Q496" s="7">
        <v>43791</v>
      </c>
      <c r="R496" s="6" t="s">
        <v>1128</v>
      </c>
      <c r="S496" s="6" t="s">
        <v>943</v>
      </c>
      <c r="T496" s="8">
        <v>495</v>
      </c>
      <c r="U496" s="9" t="str">
        <f>IFERROR(VLOOKUP(S:S,'[1]Staff List 15-11-19'!B$1:H$65536,7,0),0)</f>
        <v>Staff</v>
      </c>
    </row>
    <row r="497" spans="1:21" s="10" customFormat="1" x14ac:dyDescent="0.25">
      <c r="A497" s="5">
        <v>1</v>
      </c>
      <c r="B497" s="6">
        <v>1</v>
      </c>
      <c r="C497" s="6">
        <v>566</v>
      </c>
      <c r="D497" s="6">
        <v>281455</v>
      </c>
      <c r="E497" s="6">
        <v>0</v>
      </c>
      <c r="F497" s="6">
        <v>0</v>
      </c>
      <c r="G497" s="6"/>
      <c r="H497" s="6"/>
      <c r="I497" s="6"/>
      <c r="J497" s="2">
        <v>-26609.83</v>
      </c>
      <c r="K497" s="6"/>
      <c r="L497" s="6"/>
      <c r="M497" s="7">
        <v>43791</v>
      </c>
      <c r="N497" s="6" t="s">
        <v>944</v>
      </c>
      <c r="O497" s="6">
        <v>1</v>
      </c>
      <c r="P497" s="6">
        <v>1</v>
      </c>
      <c r="Q497" s="7">
        <v>43791</v>
      </c>
      <c r="R497" s="6" t="s">
        <v>1128</v>
      </c>
      <c r="S497" s="6" t="s">
        <v>945</v>
      </c>
      <c r="T497" s="8">
        <v>496</v>
      </c>
      <c r="U497" s="9" t="str">
        <f>IFERROR(VLOOKUP(S:S,'[1]Staff List 15-11-19'!B$1:H$65536,7,0),0)</f>
        <v>Staff</v>
      </c>
    </row>
    <row r="498" spans="1:21" s="10" customFormat="1" x14ac:dyDescent="0.25">
      <c r="A498" s="5">
        <v>1</v>
      </c>
      <c r="B498" s="6">
        <v>1</v>
      </c>
      <c r="C498" s="6">
        <v>566</v>
      </c>
      <c r="D498" s="6">
        <v>281455</v>
      </c>
      <c r="E498" s="6">
        <v>0</v>
      </c>
      <c r="F498" s="6">
        <v>0</v>
      </c>
      <c r="G498" s="6"/>
      <c r="H498" s="6"/>
      <c r="I498" s="6"/>
      <c r="J498" s="2">
        <v>-8030.72</v>
      </c>
      <c r="K498" s="6"/>
      <c r="L498" s="6"/>
      <c r="M498" s="7">
        <v>43791</v>
      </c>
      <c r="N498" s="6" t="s">
        <v>946</v>
      </c>
      <c r="O498" s="6">
        <v>1</v>
      </c>
      <c r="P498" s="6">
        <v>1</v>
      </c>
      <c r="Q498" s="7">
        <v>43791</v>
      </c>
      <c r="R498" s="6" t="s">
        <v>1128</v>
      </c>
      <c r="S498" s="6" t="s">
        <v>947</v>
      </c>
      <c r="T498" s="8">
        <v>497</v>
      </c>
      <c r="U498" s="9" t="str">
        <f>IFERROR(VLOOKUP(S:S,'[1]Staff List 15-11-19'!B$1:H$65536,7,0),0)</f>
        <v>Staff</v>
      </c>
    </row>
    <row r="499" spans="1:21" s="10" customFormat="1" x14ac:dyDescent="0.25">
      <c r="A499" s="5">
        <v>1</v>
      </c>
      <c r="B499" s="6">
        <v>1</v>
      </c>
      <c r="C499" s="6">
        <v>566</v>
      </c>
      <c r="D499" s="6">
        <v>281455</v>
      </c>
      <c r="E499" s="6">
        <v>0</v>
      </c>
      <c r="F499" s="6">
        <v>0</v>
      </c>
      <c r="G499" s="6"/>
      <c r="H499" s="6"/>
      <c r="I499" s="6"/>
      <c r="J499" s="2">
        <v>-18367.86</v>
      </c>
      <c r="K499" s="6"/>
      <c r="L499" s="6"/>
      <c r="M499" s="7">
        <v>43791</v>
      </c>
      <c r="N499" s="6" t="s">
        <v>948</v>
      </c>
      <c r="O499" s="6">
        <v>1</v>
      </c>
      <c r="P499" s="6">
        <v>1</v>
      </c>
      <c r="Q499" s="7">
        <v>43791</v>
      </c>
      <c r="R499" s="6" t="s">
        <v>1128</v>
      </c>
      <c r="S499" s="6" t="s">
        <v>949</v>
      </c>
      <c r="T499" s="8">
        <v>498</v>
      </c>
      <c r="U499" s="9" t="str">
        <f>IFERROR(VLOOKUP(S:S,'[1]Staff List 15-11-19'!B$1:H$65536,7,0),0)</f>
        <v>Staff</v>
      </c>
    </row>
    <row r="500" spans="1:21" s="10" customFormat="1" x14ac:dyDescent="0.25">
      <c r="A500" s="5">
        <v>1</v>
      </c>
      <c r="B500" s="6">
        <v>1</v>
      </c>
      <c r="C500" s="6">
        <v>566</v>
      </c>
      <c r="D500" s="6">
        <v>281455</v>
      </c>
      <c r="E500" s="6">
        <v>0</v>
      </c>
      <c r="F500" s="6">
        <v>0</v>
      </c>
      <c r="G500" s="6"/>
      <c r="H500" s="6"/>
      <c r="I500" s="6"/>
      <c r="J500" s="2">
        <v>-18367.86</v>
      </c>
      <c r="K500" s="6"/>
      <c r="L500" s="6"/>
      <c r="M500" s="7">
        <v>43791</v>
      </c>
      <c r="N500" s="6" t="s">
        <v>950</v>
      </c>
      <c r="O500" s="6">
        <v>1</v>
      </c>
      <c r="P500" s="6">
        <v>1</v>
      </c>
      <c r="Q500" s="7">
        <v>43791</v>
      </c>
      <c r="R500" s="6" t="s">
        <v>1128</v>
      </c>
      <c r="S500" s="6" t="s">
        <v>951</v>
      </c>
      <c r="T500" s="8">
        <v>499</v>
      </c>
      <c r="U500" s="9" t="str">
        <f>IFERROR(VLOOKUP(S:S,'[1]Staff List 15-11-19'!B$1:H$65536,7,0),0)</f>
        <v>Staff</v>
      </c>
    </row>
    <row r="501" spans="1:21" s="10" customFormat="1" x14ac:dyDescent="0.25">
      <c r="A501" s="5">
        <v>1</v>
      </c>
      <c r="B501" s="6">
        <v>1</v>
      </c>
      <c r="C501" s="6">
        <v>566</v>
      </c>
      <c r="D501" s="6">
        <v>281455</v>
      </c>
      <c r="E501" s="6">
        <v>0</v>
      </c>
      <c r="F501" s="6">
        <v>0</v>
      </c>
      <c r="G501" s="6"/>
      <c r="H501" s="6"/>
      <c r="I501" s="6"/>
      <c r="J501" s="2">
        <v>-20308.27</v>
      </c>
      <c r="K501" s="6"/>
      <c r="L501" s="6"/>
      <c r="M501" s="7">
        <v>43791</v>
      </c>
      <c r="N501" s="6" t="s">
        <v>952</v>
      </c>
      <c r="O501" s="6">
        <v>1</v>
      </c>
      <c r="P501" s="6">
        <v>1</v>
      </c>
      <c r="Q501" s="7">
        <v>43791</v>
      </c>
      <c r="R501" s="6" t="s">
        <v>1128</v>
      </c>
      <c r="S501" s="6" t="s">
        <v>953</v>
      </c>
      <c r="T501" s="8">
        <v>500</v>
      </c>
      <c r="U501" s="9" t="str">
        <f>IFERROR(VLOOKUP(S:S,'[1]Staff List 15-11-19'!B$1:H$65536,7,0),0)</f>
        <v>Staff</v>
      </c>
    </row>
    <row r="502" spans="1:21" s="10" customFormat="1" x14ac:dyDescent="0.25">
      <c r="A502" s="5">
        <v>1</v>
      </c>
      <c r="B502" s="6">
        <v>1</v>
      </c>
      <c r="C502" s="6">
        <v>566</v>
      </c>
      <c r="D502" s="6">
        <v>281455</v>
      </c>
      <c r="E502" s="6">
        <v>0</v>
      </c>
      <c r="F502" s="6">
        <v>0</v>
      </c>
      <c r="G502" s="6"/>
      <c r="H502" s="6"/>
      <c r="I502" s="6"/>
      <c r="J502" s="2">
        <v>-13060.21</v>
      </c>
      <c r="K502" s="6"/>
      <c r="L502" s="6"/>
      <c r="M502" s="7">
        <v>43791</v>
      </c>
      <c r="N502" s="6" t="s">
        <v>954</v>
      </c>
      <c r="O502" s="6">
        <v>1</v>
      </c>
      <c r="P502" s="6">
        <v>1</v>
      </c>
      <c r="Q502" s="7">
        <v>43791</v>
      </c>
      <c r="R502" s="6" t="s">
        <v>1128</v>
      </c>
      <c r="S502" s="6" t="s">
        <v>955</v>
      </c>
      <c r="T502" s="8">
        <v>501</v>
      </c>
      <c r="U502" s="9" t="str">
        <f>IFERROR(VLOOKUP(S:S,'[1]Staff List 15-11-19'!B$1:H$65536,7,0),0)</f>
        <v>Staff</v>
      </c>
    </row>
    <row r="503" spans="1:21" s="10" customFormat="1" x14ac:dyDescent="0.25">
      <c r="A503" s="5">
        <v>1</v>
      </c>
      <c r="B503" s="6">
        <v>1</v>
      </c>
      <c r="C503" s="6">
        <v>566</v>
      </c>
      <c r="D503" s="6">
        <v>281455</v>
      </c>
      <c r="E503" s="6">
        <v>0</v>
      </c>
      <c r="F503" s="6">
        <v>0</v>
      </c>
      <c r="G503" s="6"/>
      <c r="H503" s="6"/>
      <c r="I503" s="6"/>
      <c r="J503" s="2">
        <v>-8545.4599999999991</v>
      </c>
      <c r="K503" s="6"/>
      <c r="L503" s="6"/>
      <c r="M503" s="7">
        <v>43791</v>
      </c>
      <c r="N503" s="6" t="s">
        <v>956</v>
      </c>
      <c r="O503" s="6">
        <v>1</v>
      </c>
      <c r="P503" s="6">
        <v>1</v>
      </c>
      <c r="Q503" s="7">
        <v>43791</v>
      </c>
      <c r="R503" s="6" t="s">
        <v>1128</v>
      </c>
      <c r="S503" s="6" t="s">
        <v>957</v>
      </c>
      <c r="T503" s="8">
        <v>502</v>
      </c>
      <c r="U503" s="9" t="str">
        <f>IFERROR(VLOOKUP(S:S,'[1]Staff List 15-11-19'!B$1:H$65536,7,0),0)</f>
        <v>Staff</v>
      </c>
    </row>
    <row r="504" spans="1:21" s="10" customFormat="1" x14ac:dyDescent="0.25">
      <c r="A504" s="5">
        <v>1</v>
      </c>
      <c r="B504" s="6">
        <v>1</v>
      </c>
      <c r="C504" s="6">
        <v>566</v>
      </c>
      <c r="D504" s="6">
        <v>281455</v>
      </c>
      <c r="E504" s="6">
        <v>0</v>
      </c>
      <c r="F504" s="6">
        <v>0</v>
      </c>
      <c r="G504" s="6"/>
      <c r="H504" s="6"/>
      <c r="I504" s="6"/>
      <c r="J504" s="2">
        <v>-8936.73</v>
      </c>
      <c r="K504" s="6"/>
      <c r="L504" s="6"/>
      <c r="M504" s="7">
        <v>43791</v>
      </c>
      <c r="N504" s="6" t="s">
        <v>958</v>
      </c>
      <c r="O504" s="6">
        <v>1</v>
      </c>
      <c r="P504" s="6">
        <v>1</v>
      </c>
      <c r="Q504" s="7">
        <v>43791</v>
      </c>
      <c r="R504" s="6" t="s">
        <v>1128</v>
      </c>
      <c r="S504" s="6" t="s">
        <v>959</v>
      </c>
      <c r="T504" s="8">
        <v>503</v>
      </c>
      <c r="U504" s="9" t="str">
        <f>IFERROR(VLOOKUP(S:S,'[1]Staff List 15-11-19'!B$1:H$65536,7,0),0)</f>
        <v>Staff</v>
      </c>
    </row>
    <row r="505" spans="1:21" s="10" customFormat="1" x14ac:dyDescent="0.25">
      <c r="A505" s="5">
        <v>1</v>
      </c>
      <c r="B505" s="6">
        <v>1</v>
      </c>
      <c r="C505" s="6">
        <v>566</v>
      </c>
      <c r="D505" s="6">
        <v>281455</v>
      </c>
      <c r="E505" s="6">
        <v>0</v>
      </c>
      <c r="F505" s="6">
        <v>0</v>
      </c>
      <c r="G505" s="6"/>
      <c r="H505" s="6"/>
      <c r="I505" s="6"/>
      <c r="J505" s="2">
        <v>-119322.89</v>
      </c>
      <c r="K505" s="6"/>
      <c r="L505" s="6"/>
      <c r="M505" s="7">
        <v>43791</v>
      </c>
      <c r="N505" s="6" t="s">
        <v>960</v>
      </c>
      <c r="O505" s="6">
        <v>1</v>
      </c>
      <c r="P505" s="6">
        <v>1</v>
      </c>
      <c r="Q505" s="7">
        <v>43791</v>
      </c>
      <c r="R505" s="6" t="s">
        <v>1128</v>
      </c>
      <c r="S505" s="6" t="s">
        <v>961</v>
      </c>
      <c r="T505" s="8">
        <v>504</v>
      </c>
      <c r="U505" s="9" t="str">
        <f>IFERROR(VLOOKUP(S:S,'[1]Staff List 15-11-19'!B$1:H$65536,7,0),0)</f>
        <v>Staff</v>
      </c>
    </row>
    <row r="506" spans="1:21" s="10" customFormat="1" x14ac:dyDescent="0.25">
      <c r="A506" s="5">
        <v>1</v>
      </c>
      <c r="B506" s="6">
        <v>1</v>
      </c>
      <c r="C506" s="6">
        <v>566</v>
      </c>
      <c r="D506" s="6">
        <v>281455</v>
      </c>
      <c r="E506" s="6">
        <v>0</v>
      </c>
      <c r="F506" s="6">
        <v>0</v>
      </c>
      <c r="G506" s="6"/>
      <c r="H506" s="6"/>
      <c r="I506" s="6"/>
      <c r="J506" s="2">
        <v>-19230.23</v>
      </c>
      <c r="K506" s="6"/>
      <c r="L506" s="6"/>
      <c r="M506" s="7">
        <v>43791</v>
      </c>
      <c r="N506" s="6" t="s">
        <v>962</v>
      </c>
      <c r="O506" s="6">
        <v>1</v>
      </c>
      <c r="P506" s="6">
        <v>1</v>
      </c>
      <c r="Q506" s="7">
        <v>43791</v>
      </c>
      <c r="R506" s="6" t="s">
        <v>1128</v>
      </c>
      <c r="S506" s="6" t="s">
        <v>963</v>
      </c>
      <c r="T506" s="8">
        <v>505</v>
      </c>
      <c r="U506" s="9" t="str">
        <f>IFERROR(VLOOKUP(S:S,'[1]Staff List 15-11-19'!B$1:H$65536,7,0),0)</f>
        <v>Staff</v>
      </c>
    </row>
    <row r="507" spans="1:21" s="10" customFormat="1" x14ac:dyDescent="0.25">
      <c r="A507" s="5">
        <v>1</v>
      </c>
      <c r="B507" s="6">
        <v>1</v>
      </c>
      <c r="C507" s="6">
        <v>566</v>
      </c>
      <c r="D507" s="6">
        <v>281455</v>
      </c>
      <c r="E507" s="6">
        <v>0</v>
      </c>
      <c r="F507" s="6">
        <v>0</v>
      </c>
      <c r="G507" s="6"/>
      <c r="H507" s="6"/>
      <c r="I507" s="6"/>
      <c r="J507" s="2">
        <v>-8936.73</v>
      </c>
      <c r="K507" s="6"/>
      <c r="L507" s="6"/>
      <c r="M507" s="7">
        <v>43791</v>
      </c>
      <c r="N507" s="6" t="s">
        <v>964</v>
      </c>
      <c r="O507" s="6">
        <v>1</v>
      </c>
      <c r="P507" s="6">
        <v>1</v>
      </c>
      <c r="Q507" s="7">
        <v>43791</v>
      </c>
      <c r="R507" s="6" t="s">
        <v>1128</v>
      </c>
      <c r="S507" s="6" t="s">
        <v>965</v>
      </c>
      <c r="T507" s="8">
        <v>506</v>
      </c>
      <c r="U507" s="9" t="str">
        <f>IFERROR(VLOOKUP(S:S,'[1]Staff List 15-11-19'!B$1:H$65536,7,0),0)</f>
        <v>Staff</v>
      </c>
    </row>
    <row r="508" spans="1:21" s="10" customFormat="1" x14ac:dyDescent="0.25">
      <c r="A508" s="5">
        <v>1</v>
      </c>
      <c r="B508" s="6">
        <v>1</v>
      </c>
      <c r="C508" s="6">
        <v>566</v>
      </c>
      <c r="D508" s="6">
        <v>281455</v>
      </c>
      <c r="E508" s="6">
        <v>0</v>
      </c>
      <c r="F508" s="6">
        <v>0</v>
      </c>
      <c r="G508" s="6"/>
      <c r="H508" s="6"/>
      <c r="I508" s="6"/>
      <c r="J508" s="2">
        <v>-8545.4599999999991</v>
      </c>
      <c r="K508" s="6"/>
      <c r="L508" s="6"/>
      <c r="M508" s="7">
        <v>43791</v>
      </c>
      <c r="N508" s="6" t="s">
        <v>966</v>
      </c>
      <c r="O508" s="6">
        <v>1</v>
      </c>
      <c r="P508" s="6">
        <v>1</v>
      </c>
      <c r="Q508" s="7">
        <v>43791</v>
      </c>
      <c r="R508" s="6" t="s">
        <v>1128</v>
      </c>
      <c r="S508" s="6" t="s">
        <v>967</v>
      </c>
      <c r="T508" s="8">
        <v>507</v>
      </c>
      <c r="U508" s="9" t="str">
        <f>IFERROR(VLOOKUP(S:S,'[1]Staff List 15-11-19'!B$1:H$65536,7,0),0)</f>
        <v>Staff</v>
      </c>
    </row>
    <row r="509" spans="1:21" s="10" customFormat="1" x14ac:dyDescent="0.25">
      <c r="A509" s="5">
        <v>1</v>
      </c>
      <c r="B509" s="6">
        <v>1</v>
      </c>
      <c r="C509" s="6">
        <v>566</v>
      </c>
      <c r="D509" s="6">
        <v>281455</v>
      </c>
      <c r="E509" s="6">
        <v>0</v>
      </c>
      <c r="F509" s="6">
        <v>0</v>
      </c>
      <c r="G509" s="6"/>
      <c r="H509" s="6"/>
      <c r="I509" s="6"/>
      <c r="J509" s="2">
        <v>-33307.32</v>
      </c>
      <c r="K509" s="6"/>
      <c r="L509" s="6"/>
      <c r="M509" s="7">
        <v>43791</v>
      </c>
      <c r="N509" s="6" t="s">
        <v>968</v>
      </c>
      <c r="O509" s="6">
        <v>1</v>
      </c>
      <c r="P509" s="6">
        <v>1</v>
      </c>
      <c r="Q509" s="7">
        <v>43791</v>
      </c>
      <c r="R509" s="6" t="s">
        <v>1128</v>
      </c>
      <c r="S509" s="6" t="s">
        <v>969</v>
      </c>
      <c r="T509" s="8">
        <v>508</v>
      </c>
      <c r="U509" s="9" t="str">
        <f>IFERROR(VLOOKUP(S:S,'[1]Staff List 15-11-19'!B$1:H$65536,7,0),0)</f>
        <v>Staff</v>
      </c>
    </row>
    <row r="510" spans="1:21" s="10" customFormat="1" x14ac:dyDescent="0.25">
      <c r="A510" s="5">
        <v>1</v>
      </c>
      <c r="B510" s="6">
        <v>1</v>
      </c>
      <c r="C510" s="6">
        <v>566</v>
      </c>
      <c r="D510" s="6">
        <v>281455</v>
      </c>
      <c r="E510" s="6">
        <v>0</v>
      </c>
      <c r="F510" s="6">
        <v>0</v>
      </c>
      <c r="G510" s="6"/>
      <c r="H510" s="6"/>
      <c r="I510" s="6"/>
      <c r="J510" s="2">
        <v>-13151.01</v>
      </c>
      <c r="K510" s="6"/>
      <c r="L510" s="6"/>
      <c r="M510" s="7">
        <v>43791</v>
      </c>
      <c r="N510" s="6" t="s">
        <v>970</v>
      </c>
      <c r="O510" s="6">
        <v>1</v>
      </c>
      <c r="P510" s="6">
        <v>1</v>
      </c>
      <c r="Q510" s="7">
        <v>43791</v>
      </c>
      <c r="R510" s="6" t="s">
        <v>1128</v>
      </c>
      <c r="S510" s="6" t="s">
        <v>971</v>
      </c>
      <c r="T510" s="8">
        <v>509</v>
      </c>
      <c r="U510" s="9" t="str">
        <f>IFERROR(VLOOKUP(S:S,'[1]Staff List 15-11-19'!B$1:H$65536,7,0),0)</f>
        <v>Staff</v>
      </c>
    </row>
    <row r="511" spans="1:21" s="10" customFormat="1" x14ac:dyDescent="0.25">
      <c r="A511" s="5">
        <v>1</v>
      </c>
      <c r="B511" s="6">
        <v>1</v>
      </c>
      <c r="C511" s="6">
        <v>566</v>
      </c>
      <c r="D511" s="6">
        <v>281455</v>
      </c>
      <c r="E511" s="6">
        <v>0</v>
      </c>
      <c r="F511" s="6">
        <v>0</v>
      </c>
      <c r="G511" s="6"/>
      <c r="H511" s="6"/>
      <c r="I511" s="6"/>
      <c r="J511" s="2">
        <v>-32561.09</v>
      </c>
      <c r="K511" s="6"/>
      <c r="L511" s="6"/>
      <c r="M511" s="7">
        <v>43791</v>
      </c>
      <c r="N511" s="6" t="s">
        <v>972</v>
      </c>
      <c r="O511" s="6">
        <v>1</v>
      </c>
      <c r="P511" s="6">
        <v>1</v>
      </c>
      <c r="Q511" s="7">
        <v>43791</v>
      </c>
      <c r="R511" s="6" t="s">
        <v>1128</v>
      </c>
      <c r="S511" s="6" t="s">
        <v>973</v>
      </c>
      <c r="T511" s="8">
        <v>510</v>
      </c>
      <c r="U511" s="9" t="str">
        <f>IFERROR(VLOOKUP(S:S,'[1]Staff List 15-11-19'!B$1:H$65536,7,0),0)</f>
        <v>Staff</v>
      </c>
    </row>
    <row r="512" spans="1:21" s="10" customFormat="1" x14ac:dyDescent="0.25">
      <c r="A512" s="5">
        <v>1</v>
      </c>
      <c r="B512" s="6">
        <v>1</v>
      </c>
      <c r="C512" s="6">
        <v>566</v>
      </c>
      <c r="D512" s="6">
        <v>281455</v>
      </c>
      <c r="E512" s="6">
        <v>0</v>
      </c>
      <c r="F512" s="6">
        <v>0</v>
      </c>
      <c r="G512" s="6"/>
      <c r="H512" s="6"/>
      <c r="I512" s="6"/>
      <c r="J512" s="2">
        <v>-20308.27</v>
      </c>
      <c r="K512" s="6"/>
      <c r="L512" s="6"/>
      <c r="M512" s="7">
        <v>43791</v>
      </c>
      <c r="N512" s="6" t="s">
        <v>974</v>
      </c>
      <c r="O512" s="6">
        <v>1</v>
      </c>
      <c r="P512" s="6">
        <v>1</v>
      </c>
      <c r="Q512" s="7">
        <v>43791</v>
      </c>
      <c r="R512" s="6" t="s">
        <v>1128</v>
      </c>
      <c r="S512" s="6" t="s">
        <v>975</v>
      </c>
      <c r="T512" s="8">
        <v>511</v>
      </c>
      <c r="U512" s="9" t="str">
        <f>IFERROR(VLOOKUP(S:S,'[1]Staff List 15-11-19'!B$1:H$65536,7,0),0)</f>
        <v>Staff</v>
      </c>
    </row>
    <row r="513" spans="1:21" s="10" customFormat="1" x14ac:dyDescent="0.25">
      <c r="A513" s="5">
        <v>1</v>
      </c>
      <c r="B513" s="6">
        <v>1</v>
      </c>
      <c r="C513" s="6">
        <v>566</v>
      </c>
      <c r="D513" s="6">
        <v>281455</v>
      </c>
      <c r="E513" s="6">
        <v>0</v>
      </c>
      <c r="F513" s="6">
        <v>0</v>
      </c>
      <c r="G513" s="6"/>
      <c r="H513" s="6"/>
      <c r="I513" s="6"/>
      <c r="J513" s="2">
        <v>-19230.23</v>
      </c>
      <c r="K513" s="6"/>
      <c r="L513" s="6"/>
      <c r="M513" s="7">
        <v>43791</v>
      </c>
      <c r="N513" s="6" t="s">
        <v>976</v>
      </c>
      <c r="O513" s="6">
        <v>1</v>
      </c>
      <c r="P513" s="6">
        <v>1</v>
      </c>
      <c r="Q513" s="7">
        <v>43791</v>
      </c>
      <c r="R513" s="6" t="s">
        <v>1128</v>
      </c>
      <c r="S513" s="6" t="s">
        <v>977</v>
      </c>
      <c r="T513" s="8">
        <v>512</v>
      </c>
      <c r="U513" s="9" t="str">
        <f>IFERROR(VLOOKUP(S:S,'[1]Staff List 15-11-19'!B$1:H$65536,7,0),0)</f>
        <v>Staff</v>
      </c>
    </row>
    <row r="514" spans="1:21" s="10" customFormat="1" x14ac:dyDescent="0.25">
      <c r="A514" s="5">
        <v>1</v>
      </c>
      <c r="B514" s="6">
        <v>1</v>
      </c>
      <c r="C514" s="6">
        <v>566</v>
      </c>
      <c r="D514" s="6">
        <v>281455</v>
      </c>
      <c r="E514" s="6">
        <v>0</v>
      </c>
      <c r="F514" s="6">
        <v>0</v>
      </c>
      <c r="G514" s="6"/>
      <c r="H514" s="6"/>
      <c r="I514" s="6"/>
      <c r="J514" s="2">
        <v>-21240.35</v>
      </c>
      <c r="K514" s="6"/>
      <c r="L514" s="6"/>
      <c r="M514" s="7">
        <v>43791</v>
      </c>
      <c r="N514" s="1" t="s">
        <v>978</v>
      </c>
      <c r="O514" s="6">
        <v>1</v>
      </c>
      <c r="P514" s="6">
        <v>1</v>
      </c>
      <c r="Q514" s="7">
        <v>43791</v>
      </c>
      <c r="R514" s="6" t="s">
        <v>1128</v>
      </c>
      <c r="S514" s="1" t="s">
        <v>979</v>
      </c>
      <c r="T514" s="8">
        <v>513</v>
      </c>
      <c r="U514" s="9" t="str">
        <f>IFERROR(VLOOKUP(S:S,'[1]Staff List 15-11-19'!B$1:H$65536,7,0),0)</f>
        <v>Staff</v>
      </c>
    </row>
    <row r="515" spans="1:21" s="10" customFormat="1" x14ac:dyDescent="0.25">
      <c r="A515" s="5">
        <v>1</v>
      </c>
      <c r="B515" s="6">
        <v>1</v>
      </c>
      <c r="C515" s="6">
        <v>566</v>
      </c>
      <c r="D515" s="6">
        <v>281455</v>
      </c>
      <c r="E515" s="6">
        <v>0</v>
      </c>
      <c r="F515" s="6">
        <v>0</v>
      </c>
      <c r="G515" s="6"/>
      <c r="H515" s="6"/>
      <c r="I515" s="6"/>
      <c r="J515" s="2">
        <v>-13355.39</v>
      </c>
      <c r="K515" s="6"/>
      <c r="L515" s="6"/>
      <c r="M515" s="7">
        <v>43791</v>
      </c>
      <c r="N515" s="1" t="s">
        <v>980</v>
      </c>
      <c r="O515" s="6">
        <v>1</v>
      </c>
      <c r="P515" s="6">
        <v>1</v>
      </c>
      <c r="Q515" s="7">
        <v>43791</v>
      </c>
      <c r="R515" s="6" t="s">
        <v>1128</v>
      </c>
      <c r="S515" s="1" t="s">
        <v>981</v>
      </c>
      <c r="T515" s="8">
        <v>514</v>
      </c>
      <c r="U515" s="9" t="str">
        <f>IFERROR(VLOOKUP(S:S,'[1]Staff List 15-11-19'!B$1:H$65536,7,0),0)</f>
        <v>Staff</v>
      </c>
    </row>
    <row r="516" spans="1:21" s="10" customFormat="1" x14ac:dyDescent="0.25">
      <c r="A516" s="5">
        <v>1</v>
      </c>
      <c r="B516" s="6">
        <v>1</v>
      </c>
      <c r="C516" s="6">
        <v>566</v>
      </c>
      <c r="D516" s="6">
        <v>281455</v>
      </c>
      <c r="E516" s="6">
        <v>0</v>
      </c>
      <c r="F516" s="6">
        <v>0</v>
      </c>
      <c r="G516" s="6"/>
      <c r="H516" s="6"/>
      <c r="I516" s="6"/>
      <c r="J516" s="2">
        <v>-13060.21</v>
      </c>
      <c r="K516" s="6"/>
      <c r="L516" s="6"/>
      <c r="M516" s="7">
        <v>43791</v>
      </c>
      <c r="N516" s="6" t="s">
        <v>982</v>
      </c>
      <c r="O516" s="6">
        <v>1</v>
      </c>
      <c r="P516" s="6">
        <v>1</v>
      </c>
      <c r="Q516" s="7">
        <v>43791</v>
      </c>
      <c r="R516" s="6" t="s">
        <v>1128</v>
      </c>
      <c r="S516" s="6" t="s">
        <v>983</v>
      </c>
      <c r="T516" s="8">
        <v>515</v>
      </c>
      <c r="U516" s="9" t="str">
        <f>IFERROR(VLOOKUP(S:S,'[1]Staff List 15-11-19'!B$1:H$65536,7,0),0)</f>
        <v>Staff</v>
      </c>
    </row>
    <row r="517" spans="1:21" s="10" customFormat="1" x14ac:dyDescent="0.25">
      <c r="A517" s="5">
        <v>1</v>
      </c>
      <c r="B517" s="6">
        <v>1</v>
      </c>
      <c r="C517" s="6">
        <v>566</v>
      </c>
      <c r="D517" s="6">
        <v>281455</v>
      </c>
      <c r="E517" s="6">
        <v>0</v>
      </c>
      <c r="F517" s="6">
        <v>0</v>
      </c>
      <c r="G517" s="6"/>
      <c r="H517" s="6"/>
      <c r="I517" s="6"/>
      <c r="J517" s="2">
        <v>-20308.27</v>
      </c>
      <c r="K517" s="6"/>
      <c r="L517" s="6"/>
      <c r="M517" s="7">
        <v>43791</v>
      </c>
      <c r="N517" s="6" t="s">
        <v>984</v>
      </c>
      <c r="O517" s="6">
        <v>1</v>
      </c>
      <c r="P517" s="6">
        <v>1</v>
      </c>
      <c r="Q517" s="7">
        <v>43791</v>
      </c>
      <c r="R517" s="6" t="s">
        <v>1128</v>
      </c>
      <c r="S517" s="6" t="s">
        <v>985</v>
      </c>
      <c r="T517" s="8">
        <v>516</v>
      </c>
      <c r="U517" s="9" t="str">
        <f>IFERROR(VLOOKUP(S:S,'[1]Staff List 15-11-19'!B$1:H$65536,7,0),0)</f>
        <v>Staff</v>
      </c>
    </row>
    <row r="518" spans="1:21" s="10" customFormat="1" x14ac:dyDescent="0.25">
      <c r="A518" s="5">
        <v>1</v>
      </c>
      <c r="B518" s="6">
        <v>1</v>
      </c>
      <c r="C518" s="6">
        <v>566</v>
      </c>
      <c r="D518" s="6">
        <v>281455</v>
      </c>
      <c r="E518" s="6">
        <v>0</v>
      </c>
      <c r="F518" s="6">
        <v>0</v>
      </c>
      <c r="G518" s="6"/>
      <c r="H518" s="6"/>
      <c r="I518" s="6"/>
      <c r="J518" s="2">
        <v>-12497.96</v>
      </c>
      <c r="K518" s="6"/>
      <c r="L518" s="6"/>
      <c r="M518" s="7">
        <v>43791</v>
      </c>
      <c r="N518" s="6" t="s">
        <v>986</v>
      </c>
      <c r="O518" s="6">
        <v>1</v>
      </c>
      <c r="P518" s="6">
        <v>1</v>
      </c>
      <c r="Q518" s="7">
        <v>43791</v>
      </c>
      <c r="R518" s="6" t="s">
        <v>1128</v>
      </c>
      <c r="S518" s="6" t="s">
        <v>987</v>
      </c>
      <c r="T518" s="8">
        <v>517</v>
      </c>
      <c r="U518" s="9" t="str">
        <f>IFERROR(VLOOKUP(S:S,'[1]Staff List 15-11-19'!B$1:H$65536,7,0),0)</f>
        <v>Staff</v>
      </c>
    </row>
    <row r="519" spans="1:21" s="10" customFormat="1" x14ac:dyDescent="0.25">
      <c r="A519" s="5">
        <v>1</v>
      </c>
      <c r="B519" s="6">
        <v>1</v>
      </c>
      <c r="C519" s="6">
        <v>566</v>
      </c>
      <c r="D519" s="6">
        <v>281455</v>
      </c>
      <c r="E519" s="6">
        <v>0</v>
      </c>
      <c r="F519" s="6">
        <v>0</v>
      </c>
      <c r="G519" s="6"/>
      <c r="H519" s="6"/>
      <c r="I519" s="6"/>
      <c r="J519" s="2">
        <v>-29103.17</v>
      </c>
      <c r="K519" s="6"/>
      <c r="L519" s="6"/>
      <c r="M519" s="7">
        <v>43791</v>
      </c>
      <c r="N519" s="6" t="s">
        <v>988</v>
      </c>
      <c r="O519" s="6">
        <v>1</v>
      </c>
      <c r="P519" s="6">
        <v>1</v>
      </c>
      <c r="Q519" s="7">
        <v>43791</v>
      </c>
      <c r="R519" s="6" t="s">
        <v>1128</v>
      </c>
      <c r="S519" s="6" t="s">
        <v>989</v>
      </c>
      <c r="T519" s="8">
        <v>518</v>
      </c>
      <c r="U519" s="9" t="str">
        <f>IFERROR(VLOOKUP(S:S,'[1]Staff List 15-11-19'!B$1:H$65536,7,0),0)</f>
        <v>Staff</v>
      </c>
    </row>
    <row r="520" spans="1:21" s="10" customFormat="1" x14ac:dyDescent="0.25">
      <c r="A520" s="5">
        <v>1</v>
      </c>
      <c r="B520" s="6">
        <v>1</v>
      </c>
      <c r="C520" s="6">
        <v>566</v>
      </c>
      <c r="D520" s="6">
        <v>281455</v>
      </c>
      <c r="E520" s="6">
        <v>0</v>
      </c>
      <c r="F520" s="6">
        <v>0</v>
      </c>
      <c r="G520" s="6"/>
      <c r="H520" s="6"/>
      <c r="I520" s="6"/>
      <c r="J520" s="2">
        <v>-20308.27</v>
      </c>
      <c r="K520" s="6"/>
      <c r="L520" s="6"/>
      <c r="M520" s="7">
        <v>43791</v>
      </c>
      <c r="N520" s="6" t="s">
        <v>990</v>
      </c>
      <c r="O520" s="6">
        <v>1</v>
      </c>
      <c r="P520" s="6">
        <v>1</v>
      </c>
      <c r="Q520" s="7">
        <v>43791</v>
      </c>
      <c r="R520" s="6" t="s">
        <v>1128</v>
      </c>
      <c r="S520" s="6" t="s">
        <v>991</v>
      </c>
      <c r="T520" s="8">
        <v>519</v>
      </c>
      <c r="U520" s="9" t="str">
        <f>IFERROR(VLOOKUP(S:S,'[1]Staff List 15-11-19'!B$1:H$65536,7,0),0)</f>
        <v>Staff</v>
      </c>
    </row>
    <row r="521" spans="1:21" s="10" customFormat="1" x14ac:dyDescent="0.25">
      <c r="A521" s="5">
        <v>1</v>
      </c>
      <c r="B521" s="6">
        <v>1</v>
      </c>
      <c r="C521" s="6">
        <v>566</v>
      </c>
      <c r="D521" s="6">
        <v>281455</v>
      </c>
      <c r="E521" s="6">
        <v>0</v>
      </c>
      <c r="F521" s="6">
        <v>0</v>
      </c>
      <c r="G521" s="6"/>
      <c r="H521" s="6"/>
      <c r="I521" s="6"/>
      <c r="J521" s="2">
        <v>-12497.96</v>
      </c>
      <c r="K521" s="6"/>
      <c r="L521" s="6"/>
      <c r="M521" s="7">
        <v>43791</v>
      </c>
      <c r="N521" s="6" t="s">
        <v>992</v>
      </c>
      <c r="O521" s="6">
        <v>1</v>
      </c>
      <c r="P521" s="6">
        <v>1</v>
      </c>
      <c r="Q521" s="7">
        <v>43791</v>
      </c>
      <c r="R521" s="6" t="s">
        <v>1128</v>
      </c>
      <c r="S521" s="6" t="s">
        <v>993</v>
      </c>
      <c r="T521" s="8">
        <v>520</v>
      </c>
      <c r="U521" s="9" t="str">
        <f>IFERROR(VLOOKUP(S:S,'[1]Staff List 15-11-19'!B$1:H$65536,7,0),0)</f>
        <v>Staff</v>
      </c>
    </row>
    <row r="522" spans="1:21" s="10" customFormat="1" x14ac:dyDescent="0.25">
      <c r="A522" s="5">
        <v>1</v>
      </c>
      <c r="B522" s="6">
        <v>1</v>
      </c>
      <c r="C522" s="6">
        <v>566</v>
      </c>
      <c r="D522" s="6">
        <v>281455</v>
      </c>
      <c r="E522" s="6">
        <v>0</v>
      </c>
      <c r="F522" s="6">
        <v>0</v>
      </c>
      <c r="G522" s="6"/>
      <c r="H522" s="6"/>
      <c r="I522" s="6"/>
      <c r="J522" s="2">
        <v>-13657.95</v>
      </c>
      <c r="K522" s="6"/>
      <c r="L522" s="6"/>
      <c r="M522" s="7">
        <v>43791</v>
      </c>
      <c r="N522" s="6" t="s">
        <v>994</v>
      </c>
      <c r="O522" s="6">
        <v>1</v>
      </c>
      <c r="P522" s="6">
        <v>1</v>
      </c>
      <c r="Q522" s="7">
        <v>43791</v>
      </c>
      <c r="R522" s="6" t="s">
        <v>1128</v>
      </c>
      <c r="S522" s="6" t="s">
        <v>995</v>
      </c>
      <c r="T522" s="8">
        <v>521</v>
      </c>
      <c r="U522" s="9" t="str">
        <f>IFERROR(VLOOKUP(S:S,'[1]Staff List 15-11-19'!B$1:H$65536,7,0),0)</f>
        <v>Staff</v>
      </c>
    </row>
    <row r="523" spans="1:21" s="10" customFormat="1" x14ac:dyDescent="0.25">
      <c r="A523" s="5">
        <v>1</v>
      </c>
      <c r="B523" s="6">
        <v>1</v>
      </c>
      <c r="C523" s="6">
        <v>566</v>
      </c>
      <c r="D523" s="6">
        <v>281455</v>
      </c>
      <c r="E523" s="6">
        <v>0</v>
      </c>
      <c r="F523" s="6">
        <v>0</v>
      </c>
      <c r="G523" s="6"/>
      <c r="H523" s="6"/>
      <c r="I523" s="6"/>
      <c r="J523" s="2">
        <v>-27818.36</v>
      </c>
      <c r="K523" s="6"/>
      <c r="L523" s="6"/>
      <c r="M523" s="7">
        <v>43791</v>
      </c>
      <c r="N523" s="6" t="s">
        <v>996</v>
      </c>
      <c r="O523" s="6">
        <v>1</v>
      </c>
      <c r="P523" s="6">
        <v>1</v>
      </c>
      <c r="Q523" s="7">
        <v>43791</v>
      </c>
      <c r="R523" s="6" t="s">
        <v>1128</v>
      </c>
      <c r="S523" s="6" t="s">
        <v>997</v>
      </c>
      <c r="T523" s="8">
        <v>522</v>
      </c>
      <c r="U523" s="9" t="str">
        <f>IFERROR(VLOOKUP(S:S,'[1]Staff List 15-11-19'!B$1:H$65536,7,0),0)</f>
        <v>Staff</v>
      </c>
    </row>
    <row r="524" spans="1:21" s="10" customFormat="1" x14ac:dyDescent="0.25">
      <c r="A524" s="5">
        <v>1</v>
      </c>
      <c r="B524" s="6">
        <v>1</v>
      </c>
      <c r="C524" s="6">
        <v>566</v>
      </c>
      <c r="D524" s="6">
        <v>281455</v>
      </c>
      <c r="E524" s="6">
        <v>0</v>
      </c>
      <c r="F524" s="6">
        <v>0</v>
      </c>
      <c r="G524" s="6"/>
      <c r="H524" s="6"/>
      <c r="I524" s="6"/>
      <c r="J524" s="2">
        <v>-13060.21</v>
      </c>
      <c r="K524" s="6"/>
      <c r="L524" s="6"/>
      <c r="M524" s="7">
        <v>43791</v>
      </c>
      <c r="N524" s="6" t="s">
        <v>998</v>
      </c>
      <c r="O524" s="6">
        <v>1</v>
      </c>
      <c r="P524" s="6">
        <v>1</v>
      </c>
      <c r="Q524" s="7">
        <v>43791</v>
      </c>
      <c r="R524" s="6" t="s">
        <v>1128</v>
      </c>
      <c r="S524" s="6" t="s">
        <v>999</v>
      </c>
      <c r="T524" s="8">
        <v>523</v>
      </c>
      <c r="U524" s="9" t="str">
        <f>IFERROR(VLOOKUP(S:S,'[1]Staff List 15-11-19'!B$1:H$65536,7,0),0)</f>
        <v>Staff</v>
      </c>
    </row>
    <row r="525" spans="1:21" s="10" customFormat="1" x14ac:dyDescent="0.25">
      <c r="A525" s="5">
        <v>1</v>
      </c>
      <c r="B525" s="6">
        <v>1</v>
      </c>
      <c r="C525" s="6">
        <v>566</v>
      </c>
      <c r="D525" s="6">
        <v>281455</v>
      </c>
      <c r="E525" s="6">
        <v>0</v>
      </c>
      <c r="F525" s="6">
        <v>0</v>
      </c>
      <c r="G525" s="6"/>
      <c r="H525" s="6"/>
      <c r="I525" s="6"/>
      <c r="J525" s="2">
        <v>-12497.96</v>
      </c>
      <c r="K525" s="6"/>
      <c r="L525" s="6"/>
      <c r="M525" s="7">
        <v>43791</v>
      </c>
      <c r="N525" s="6" t="s">
        <v>1000</v>
      </c>
      <c r="O525" s="6">
        <v>1</v>
      </c>
      <c r="P525" s="6">
        <v>1</v>
      </c>
      <c r="Q525" s="7">
        <v>43791</v>
      </c>
      <c r="R525" s="6" t="s">
        <v>1128</v>
      </c>
      <c r="S525" s="6" t="s">
        <v>1001</v>
      </c>
      <c r="T525" s="8">
        <v>524</v>
      </c>
      <c r="U525" s="9" t="str">
        <f>IFERROR(VLOOKUP(S:S,'[1]Staff List 15-11-19'!B$1:H$65536,7,0),0)</f>
        <v>Staff</v>
      </c>
    </row>
    <row r="526" spans="1:21" s="10" customFormat="1" x14ac:dyDescent="0.25">
      <c r="A526" s="5">
        <v>1</v>
      </c>
      <c r="B526" s="6">
        <v>1</v>
      </c>
      <c r="C526" s="6">
        <v>566</v>
      </c>
      <c r="D526" s="6">
        <v>281455</v>
      </c>
      <c r="E526" s="6">
        <v>0</v>
      </c>
      <c r="F526" s="6">
        <v>0</v>
      </c>
      <c r="G526" s="6"/>
      <c r="H526" s="6"/>
      <c r="I526" s="6"/>
      <c r="J526" s="2">
        <v>-62977.46</v>
      </c>
      <c r="K526" s="6"/>
      <c r="L526" s="6"/>
      <c r="M526" s="7">
        <v>43791</v>
      </c>
      <c r="N526" s="6" t="s">
        <v>1002</v>
      </c>
      <c r="O526" s="6">
        <v>1</v>
      </c>
      <c r="P526" s="6">
        <v>1</v>
      </c>
      <c r="Q526" s="7">
        <v>43791</v>
      </c>
      <c r="R526" s="6" t="s">
        <v>1128</v>
      </c>
      <c r="S526" s="6" t="s">
        <v>1003</v>
      </c>
      <c r="T526" s="8">
        <v>525</v>
      </c>
      <c r="U526" s="9" t="str">
        <f>IFERROR(VLOOKUP(S:S,'[1]Staff List 15-11-19'!B$1:H$65536,7,0),0)</f>
        <v>Staff</v>
      </c>
    </row>
    <row r="527" spans="1:21" s="10" customFormat="1" x14ac:dyDescent="0.25">
      <c r="A527" s="5">
        <v>1</v>
      </c>
      <c r="B527" s="6">
        <v>1</v>
      </c>
      <c r="C527" s="6">
        <v>566</v>
      </c>
      <c r="D527" s="6">
        <v>281455</v>
      </c>
      <c r="E527" s="6">
        <v>0</v>
      </c>
      <c r="F527" s="6">
        <v>0</v>
      </c>
      <c r="G527" s="6"/>
      <c r="H527" s="6"/>
      <c r="I527" s="6"/>
      <c r="J527" s="2">
        <v>-13355.39</v>
      </c>
      <c r="K527" s="6"/>
      <c r="L527" s="6"/>
      <c r="M527" s="7">
        <v>43791</v>
      </c>
      <c r="N527" s="6" t="s">
        <v>1004</v>
      </c>
      <c r="O527" s="6">
        <v>1</v>
      </c>
      <c r="P527" s="6">
        <v>1</v>
      </c>
      <c r="Q527" s="7">
        <v>43791</v>
      </c>
      <c r="R527" s="6" t="s">
        <v>1128</v>
      </c>
      <c r="S527" s="6" t="s">
        <v>1005</v>
      </c>
      <c r="T527" s="8">
        <v>526</v>
      </c>
      <c r="U527" s="9" t="str">
        <f>IFERROR(VLOOKUP(S:S,'[1]Staff List 15-11-19'!B$1:H$65536,7,0),0)</f>
        <v>Staff</v>
      </c>
    </row>
    <row r="528" spans="1:21" s="10" customFormat="1" x14ac:dyDescent="0.25">
      <c r="A528" s="5">
        <v>1</v>
      </c>
      <c r="B528" s="6">
        <v>1</v>
      </c>
      <c r="C528" s="6">
        <v>566</v>
      </c>
      <c r="D528" s="6">
        <v>281455</v>
      </c>
      <c r="E528" s="6">
        <v>0</v>
      </c>
      <c r="F528" s="6">
        <v>0</v>
      </c>
      <c r="G528" s="6"/>
      <c r="H528" s="6"/>
      <c r="I528" s="6"/>
      <c r="J528" s="2">
        <v>-17556.689999999999</v>
      </c>
      <c r="K528" s="6"/>
      <c r="L528" s="6"/>
      <c r="M528" s="7">
        <v>43791</v>
      </c>
      <c r="N528" s="6" t="s">
        <v>1006</v>
      </c>
      <c r="O528" s="6">
        <v>1</v>
      </c>
      <c r="P528" s="6">
        <v>1</v>
      </c>
      <c r="Q528" s="7">
        <v>43791</v>
      </c>
      <c r="R528" s="6" t="s">
        <v>1128</v>
      </c>
      <c r="S528" s="6" t="s">
        <v>1007</v>
      </c>
      <c r="T528" s="8">
        <v>527</v>
      </c>
      <c r="U528" s="9" t="str">
        <f>IFERROR(VLOOKUP(S:S,'[1]Staff List 15-11-19'!B$1:H$65536,7,0),0)</f>
        <v>Staff</v>
      </c>
    </row>
    <row r="529" spans="1:21" s="28" customFormat="1" x14ac:dyDescent="0.25">
      <c r="A529" s="5">
        <v>1</v>
      </c>
      <c r="B529" s="6">
        <v>1</v>
      </c>
      <c r="C529" s="6">
        <v>566</v>
      </c>
      <c r="D529" s="6">
        <v>281455</v>
      </c>
      <c r="E529" s="6">
        <v>0</v>
      </c>
      <c r="F529" s="6">
        <v>0</v>
      </c>
      <c r="G529" s="6"/>
      <c r="H529" s="6"/>
      <c r="I529" s="6"/>
      <c r="J529" s="2">
        <v>-42055.75</v>
      </c>
      <c r="K529" s="6"/>
      <c r="L529" s="6"/>
      <c r="M529" s="7">
        <v>43791</v>
      </c>
      <c r="N529" s="6" t="s">
        <v>1008</v>
      </c>
      <c r="O529" s="6">
        <v>1</v>
      </c>
      <c r="P529" s="6">
        <v>1</v>
      </c>
      <c r="Q529" s="7">
        <v>43791</v>
      </c>
      <c r="R529" s="6" t="s">
        <v>1128</v>
      </c>
      <c r="S529" s="6" t="s">
        <v>1009</v>
      </c>
      <c r="T529" s="8">
        <v>528</v>
      </c>
      <c r="U529" s="9" t="str">
        <f>IFERROR(VLOOKUP(S:S,'[1]Staff List 15-11-19'!B$1:H$65536,7,0),0)</f>
        <v>Staff</v>
      </c>
    </row>
    <row r="530" spans="1:21" s="10" customFormat="1" x14ac:dyDescent="0.25">
      <c r="A530" s="5">
        <v>1</v>
      </c>
      <c r="B530" s="6">
        <v>1</v>
      </c>
      <c r="C530" s="6">
        <v>566</v>
      </c>
      <c r="D530" s="6">
        <v>281455</v>
      </c>
      <c r="E530" s="6">
        <v>0</v>
      </c>
      <c r="F530" s="6">
        <v>0</v>
      </c>
      <c r="G530" s="30"/>
      <c r="H530" s="30"/>
      <c r="I530" s="30"/>
      <c r="J530" s="31">
        <v>-17556.689999999999</v>
      </c>
      <c r="K530" s="30"/>
      <c r="L530" s="30"/>
      <c r="M530" s="32">
        <v>43791</v>
      </c>
      <c r="N530" s="30" t="s">
        <v>1010</v>
      </c>
      <c r="O530" s="30">
        <v>1</v>
      </c>
      <c r="P530" s="30">
        <v>1</v>
      </c>
      <c r="Q530" s="7">
        <v>43791</v>
      </c>
      <c r="R530" s="30" t="s">
        <v>1128</v>
      </c>
      <c r="S530" s="30" t="s">
        <v>1011</v>
      </c>
      <c r="T530" s="8">
        <v>529</v>
      </c>
      <c r="U530" s="33" t="str">
        <f>IFERROR(VLOOKUP(S:S,'[1]Staff List 15-11-19'!B$1:H$65536,7,0),0)</f>
        <v>Staff</v>
      </c>
    </row>
    <row r="531" spans="1:21" s="10" customFormat="1" x14ac:dyDescent="0.25">
      <c r="A531" s="5">
        <v>1</v>
      </c>
      <c r="B531" s="6">
        <v>1</v>
      </c>
      <c r="C531" s="6">
        <v>566</v>
      </c>
      <c r="D531" s="6">
        <v>281455</v>
      </c>
      <c r="E531" s="6">
        <v>0</v>
      </c>
      <c r="F531" s="6">
        <v>0</v>
      </c>
      <c r="G531" s="6"/>
      <c r="H531" s="6"/>
      <c r="I531" s="6"/>
      <c r="J531" s="2">
        <v>-13060.21</v>
      </c>
      <c r="K531" s="6"/>
      <c r="L531" s="6"/>
      <c r="M531" s="7">
        <v>43791</v>
      </c>
      <c r="N531" s="6" t="s">
        <v>1012</v>
      </c>
      <c r="O531" s="6">
        <v>1</v>
      </c>
      <c r="P531" s="6">
        <v>1</v>
      </c>
      <c r="Q531" s="7">
        <v>43791</v>
      </c>
      <c r="R531" s="6" t="s">
        <v>1128</v>
      </c>
      <c r="S531" s="6" t="s">
        <v>1013</v>
      </c>
      <c r="T531" s="8">
        <v>530</v>
      </c>
      <c r="U531" s="9" t="str">
        <f>IFERROR(VLOOKUP(S:S,'[1]Staff List 15-11-19'!B$1:H$65536,7,0),0)</f>
        <v>Staff</v>
      </c>
    </row>
    <row r="532" spans="1:21" s="10" customFormat="1" x14ac:dyDescent="0.25">
      <c r="A532" s="5">
        <v>1</v>
      </c>
      <c r="B532" s="6">
        <v>1</v>
      </c>
      <c r="C532" s="6">
        <v>566</v>
      </c>
      <c r="D532" s="6">
        <v>281455</v>
      </c>
      <c r="E532" s="6">
        <v>0</v>
      </c>
      <c r="F532" s="6">
        <v>0</v>
      </c>
      <c r="G532" s="6"/>
      <c r="H532" s="6"/>
      <c r="I532" s="6"/>
      <c r="J532" s="2">
        <v>-18367.86</v>
      </c>
      <c r="K532" s="6"/>
      <c r="L532" s="6"/>
      <c r="M532" s="7">
        <v>43791</v>
      </c>
      <c r="N532" s="6" t="s">
        <v>1014</v>
      </c>
      <c r="O532" s="6">
        <v>1</v>
      </c>
      <c r="P532" s="6">
        <v>1</v>
      </c>
      <c r="Q532" s="7">
        <v>43791</v>
      </c>
      <c r="R532" s="6" t="s">
        <v>1128</v>
      </c>
      <c r="S532" s="6" t="s">
        <v>1015</v>
      </c>
      <c r="T532" s="8">
        <v>531</v>
      </c>
      <c r="U532" s="9" t="str">
        <f>IFERROR(VLOOKUP(S:S,'[1]Staff List 15-11-19'!B$1:H$65536,7,0),0)</f>
        <v>Staff</v>
      </c>
    </row>
    <row r="533" spans="1:21" s="10" customFormat="1" x14ac:dyDescent="0.25">
      <c r="A533" s="5">
        <v>1</v>
      </c>
      <c r="B533" s="6">
        <v>1</v>
      </c>
      <c r="C533" s="6">
        <v>566</v>
      </c>
      <c r="D533" s="6">
        <v>281455</v>
      </c>
      <c r="E533" s="6">
        <v>0</v>
      </c>
      <c r="F533" s="6">
        <v>0</v>
      </c>
      <c r="G533" s="6"/>
      <c r="H533" s="6"/>
      <c r="I533" s="6"/>
      <c r="J533" s="2">
        <v>-33307.32</v>
      </c>
      <c r="K533" s="6"/>
      <c r="L533" s="6"/>
      <c r="M533" s="7">
        <v>43791</v>
      </c>
      <c r="N533" s="6" t="s">
        <v>1016</v>
      </c>
      <c r="O533" s="6">
        <v>1</v>
      </c>
      <c r="P533" s="6">
        <v>1</v>
      </c>
      <c r="Q533" s="7">
        <v>43791</v>
      </c>
      <c r="R533" s="6" t="s">
        <v>1128</v>
      </c>
      <c r="S533" s="6" t="s">
        <v>1017</v>
      </c>
      <c r="T533" s="8">
        <v>532</v>
      </c>
      <c r="U533" s="9" t="str">
        <f>IFERROR(VLOOKUP(S:S,'[1]Staff List 15-11-19'!B$1:H$65536,7,0),0)</f>
        <v>Staff</v>
      </c>
    </row>
    <row r="534" spans="1:21" s="10" customFormat="1" x14ac:dyDescent="0.25">
      <c r="A534" s="5">
        <v>1</v>
      </c>
      <c r="B534" s="6">
        <v>1</v>
      </c>
      <c r="C534" s="6">
        <v>566</v>
      </c>
      <c r="D534" s="6">
        <v>281455</v>
      </c>
      <c r="E534" s="6">
        <v>0</v>
      </c>
      <c r="F534" s="6">
        <v>0</v>
      </c>
      <c r="G534" s="6"/>
      <c r="H534" s="6"/>
      <c r="I534" s="6"/>
      <c r="J534" s="2">
        <v>-31139.69</v>
      </c>
      <c r="K534" s="6"/>
      <c r="L534" s="6"/>
      <c r="M534" s="7">
        <v>43791</v>
      </c>
      <c r="N534" s="6" t="s">
        <v>1018</v>
      </c>
      <c r="O534" s="6">
        <v>1</v>
      </c>
      <c r="P534" s="6">
        <v>1</v>
      </c>
      <c r="Q534" s="7">
        <v>43791</v>
      </c>
      <c r="R534" s="6" t="s">
        <v>1128</v>
      </c>
      <c r="S534" s="6" t="s">
        <v>1019</v>
      </c>
      <c r="T534" s="8">
        <v>533</v>
      </c>
      <c r="U534" s="9" t="str">
        <f>IFERROR(VLOOKUP(S:S,'[1]Staff List 15-11-19'!B$1:H$65536,7,0),0)</f>
        <v>Staff</v>
      </c>
    </row>
    <row r="535" spans="1:21" s="10" customFormat="1" x14ac:dyDescent="0.25">
      <c r="A535" s="5">
        <v>1</v>
      </c>
      <c r="B535" s="6">
        <v>1</v>
      </c>
      <c r="C535" s="6">
        <v>566</v>
      </c>
      <c r="D535" s="6">
        <v>281455</v>
      </c>
      <c r="E535" s="6">
        <v>0</v>
      </c>
      <c r="F535" s="6">
        <v>0</v>
      </c>
      <c r="G535" s="6"/>
      <c r="H535" s="6"/>
      <c r="I535" s="6"/>
      <c r="J535" s="2">
        <v>-18793.72</v>
      </c>
      <c r="K535" s="6"/>
      <c r="L535" s="6"/>
      <c r="M535" s="7">
        <v>43791</v>
      </c>
      <c r="N535" s="6" t="s">
        <v>1020</v>
      </c>
      <c r="O535" s="6">
        <v>1</v>
      </c>
      <c r="P535" s="6">
        <v>1</v>
      </c>
      <c r="Q535" s="7">
        <v>43791</v>
      </c>
      <c r="R535" s="6" t="s">
        <v>1128</v>
      </c>
      <c r="S535" s="6" t="s">
        <v>1021</v>
      </c>
      <c r="T535" s="8">
        <v>534</v>
      </c>
      <c r="U535" s="9" t="str">
        <f>IFERROR(VLOOKUP(S:S,'[1]Staff List 15-11-19'!B$1:H$65536,7,0),0)</f>
        <v>Staff</v>
      </c>
    </row>
    <row r="536" spans="1:21" s="10" customFormat="1" x14ac:dyDescent="0.25">
      <c r="A536" s="5">
        <v>1</v>
      </c>
      <c r="B536" s="6">
        <v>1</v>
      </c>
      <c r="C536" s="6">
        <v>566</v>
      </c>
      <c r="D536" s="6">
        <v>281455</v>
      </c>
      <c r="E536" s="6">
        <v>0</v>
      </c>
      <c r="F536" s="6">
        <v>0</v>
      </c>
      <c r="G536" s="6"/>
      <c r="H536" s="6"/>
      <c r="I536" s="6"/>
      <c r="J536" s="2">
        <v>-13657.95</v>
      </c>
      <c r="K536" s="6"/>
      <c r="L536" s="6"/>
      <c r="M536" s="7">
        <v>43791</v>
      </c>
      <c r="N536" s="6" t="s">
        <v>1022</v>
      </c>
      <c r="O536" s="6">
        <v>1</v>
      </c>
      <c r="P536" s="6">
        <v>1</v>
      </c>
      <c r="Q536" s="7">
        <v>43791</v>
      </c>
      <c r="R536" s="6" t="s">
        <v>1128</v>
      </c>
      <c r="S536" s="6" t="s">
        <v>1023</v>
      </c>
      <c r="T536" s="8">
        <v>535</v>
      </c>
      <c r="U536" s="9" t="str">
        <f>IFERROR(VLOOKUP(S:S,'[1]Staff List 15-11-19'!B$1:H$65536,7,0),0)</f>
        <v>Staff</v>
      </c>
    </row>
    <row r="537" spans="1:21" s="10" customFormat="1" x14ac:dyDescent="0.25">
      <c r="A537" s="5">
        <v>1</v>
      </c>
      <c r="B537" s="6">
        <v>1</v>
      </c>
      <c r="C537" s="6">
        <v>566</v>
      </c>
      <c r="D537" s="6">
        <v>281455</v>
      </c>
      <c r="E537" s="6">
        <v>0</v>
      </c>
      <c r="F537" s="6">
        <v>0</v>
      </c>
      <c r="G537" s="6"/>
      <c r="H537" s="6"/>
      <c r="I537" s="6"/>
      <c r="J537" s="2">
        <v>-4419.3500000000004</v>
      </c>
      <c r="K537" s="6"/>
      <c r="L537" s="6"/>
      <c r="M537" s="7">
        <v>43791</v>
      </c>
      <c r="N537" s="6" t="s">
        <v>1024</v>
      </c>
      <c r="O537" s="6">
        <v>1</v>
      </c>
      <c r="P537" s="6">
        <v>1</v>
      </c>
      <c r="Q537" s="7">
        <v>43791</v>
      </c>
      <c r="R537" s="6" t="s">
        <v>1128</v>
      </c>
      <c r="S537" s="6" t="s">
        <v>1025</v>
      </c>
      <c r="T537" s="8">
        <v>536</v>
      </c>
      <c r="U537" s="9" t="str">
        <f>IFERROR(VLOOKUP(S:S,'[1]Staff List 15-11-19'!B$1:H$65536,7,0),0)</f>
        <v>Staff</v>
      </c>
    </row>
    <row r="538" spans="1:21" s="10" customFormat="1" x14ac:dyDescent="0.25">
      <c r="A538" s="5">
        <v>1</v>
      </c>
      <c r="B538" s="6">
        <v>1</v>
      </c>
      <c r="C538" s="6">
        <v>566</v>
      </c>
      <c r="D538" s="6">
        <v>281455</v>
      </c>
      <c r="E538" s="6">
        <v>0</v>
      </c>
      <c r="F538" s="6">
        <v>0</v>
      </c>
      <c r="G538" s="6"/>
      <c r="H538" s="6"/>
      <c r="I538" s="6"/>
      <c r="J538" s="2">
        <v>-13060.21</v>
      </c>
      <c r="K538" s="6"/>
      <c r="L538" s="6"/>
      <c r="M538" s="7">
        <v>43791</v>
      </c>
      <c r="N538" s="6" t="s">
        <v>1026</v>
      </c>
      <c r="O538" s="6">
        <v>1</v>
      </c>
      <c r="P538" s="6">
        <v>1</v>
      </c>
      <c r="Q538" s="7">
        <v>43791</v>
      </c>
      <c r="R538" s="6" t="s">
        <v>1128</v>
      </c>
      <c r="S538" s="6" t="s">
        <v>1027</v>
      </c>
      <c r="T538" s="8">
        <v>537</v>
      </c>
      <c r="U538" s="9" t="str">
        <f>IFERROR(VLOOKUP(S:S,'[1]Staff List 15-11-19'!B$1:H$65536,7,0),0)</f>
        <v>Staff</v>
      </c>
    </row>
    <row r="539" spans="1:21" s="10" customFormat="1" x14ac:dyDescent="0.25">
      <c r="A539" s="5">
        <v>1</v>
      </c>
      <c r="B539" s="6">
        <v>1</v>
      </c>
      <c r="C539" s="6">
        <v>566</v>
      </c>
      <c r="D539" s="6">
        <v>281455</v>
      </c>
      <c r="E539" s="6">
        <v>0</v>
      </c>
      <c r="F539" s="6">
        <v>0</v>
      </c>
      <c r="G539" s="6"/>
      <c r="H539" s="6"/>
      <c r="I539" s="6"/>
      <c r="J539" s="2">
        <v>-46205.23</v>
      </c>
      <c r="K539" s="6"/>
      <c r="L539" s="6"/>
      <c r="M539" s="7">
        <v>43791</v>
      </c>
      <c r="N539" s="6" t="s">
        <v>1028</v>
      </c>
      <c r="O539" s="6">
        <v>1</v>
      </c>
      <c r="P539" s="6">
        <v>1</v>
      </c>
      <c r="Q539" s="7">
        <v>43791</v>
      </c>
      <c r="R539" s="6" t="s">
        <v>1128</v>
      </c>
      <c r="S539" s="6" t="s">
        <v>1029</v>
      </c>
      <c r="T539" s="8">
        <v>538</v>
      </c>
      <c r="U539" s="9" t="str">
        <f>IFERROR(VLOOKUP(S:S,'[1]Staff List 15-11-19'!B$1:H$65536,7,0),0)</f>
        <v>Staff</v>
      </c>
    </row>
    <row r="540" spans="1:21" s="10" customFormat="1" x14ac:dyDescent="0.25">
      <c r="A540" s="5">
        <v>1</v>
      </c>
      <c r="B540" s="6">
        <v>1</v>
      </c>
      <c r="C540" s="6">
        <v>566</v>
      </c>
      <c r="D540" s="6">
        <v>281455</v>
      </c>
      <c r="E540" s="6">
        <v>0</v>
      </c>
      <c r="F540" s="6">
        <v>0</v>
      </c>
      <c r="G540" s="6"/>
      <c r="H540" s="6"/>
      <c r="I540" s="6"/>
      <c r="J540" s="2">
        <v>-27818.36</v>
      </c>
      <c r="K540" s="6"/>
      <c r="L540" s="6"/>
      <c r="M540" s="7">
        <v>43791</v>
      </c>
      <c r="N540" s="6" t="s">
        <v>1030</v>
      </c>
      <c r="O540" s="6">
        <v>1</v>
      </c>
      <c r="P540" s="6">
        <v>1</v>
      </c>
      <c r="Q540" s="7">
        <v>43791</v>
      </c>
      <c r="R540" s="6" t="s">
        <v>1128</v>
      </c>
      <c r="S540" s="6" t="s">
        <v>1031</v>
      </c>
      <c r="T540" s="8">
        <v>539</v>
      </c>
      <c r="U540" s="9" t="str">
        <f>IFERROR(VLOOKUP(S:S,'[1]Staff List 15-11-19'!B$1:H$65536,7,0),0)</f>
        <v>Staff</v>
      </c>
    </row>
    <row r="541" spans="1:21" s="10" customFormat="1" x14ac:dyDescent="0.25">
      <c r="A541" s="5">
        <v>1</v>
      </c>
      <c r="B541" s="6">
        <v>1</v>
      </c>
      <c r="C541" s="6">
        <v>566</v>
      </c>
      <c r="D541" s="6">
        <v>281455</v>
      </c>
      <c r="E541" s="6">
        <v>0</v>
      </c>
      <c r="F541" s="6">
        <v>0</v>
      </c>
      <c r="G541" s="6"/>
      <c r="H541" s="6"/>
      <c r="I541" s="6"/>
      <c r="J541" s="2">
        <v>-6503.97</v>
      </c>
      <c r="K541" s="6"/>
      <c r="L541" s="6"/>
      <c r="M541" s="7">
        <v>43791</v>
      </c>
      <c r="N541" s="6" t="s">
        <v>1032</v>
      </c>
      <c r="O541" s="6">
        <v>1</v>
      </c>
      <c r="P541" s="6">
        <v>1</v>
      </c>
      <c r="Q541" s="7">
        <v>43791</v>
      </c>
      <c r="R541" s="6" t="s">
        <v>1128</v>
      </c>
      <c r="S541" s="6" t="s">
        <v>1033</v>
      </c>
      <c r="T541" s="8">
        <v>540</v>
      </c>
      <c r="U541" s="9" t="str">
        <f>IFERROR(VLOOKUP(S:S,'[1]Staff List 15-11-19'!B$1:H$65536,7,0),0)</f>
        <v>Staff</v>
      </c>
    </row>
    <row r="542" spans="1:21" s="10" customFormat="1" x14ac:dyDescent="0.25">
      <c r="A542" s="5">
        <v>1</v>
      </c>
      <c r="B542" s="6">
        <v>1</v>
      </c>
      <c r="C542" s="6">
        <v>566</v>
      </c>
      <c r="D542" s="6">
        <v>281455</v>
      </c>
      <c r="E542" s="6">
        <v>0</v>
      </c>
      <c r="F542" s="6">
        <v>0</v>
      </c>
      <c r="G542" s="6"/>
      <c r="H542" s="6"/>
      <c r="I542" s="6"/>
      <c r="J542" s="2">
        <v>-6503.97</v>
      </c>
      <c r="K542" s="6"/>
      <c r="L542" s="6"/>
      <c r="M542" s="7">
        <v>43791</v>
      </c>
      <c r="N542" s="6" t="s">
        <v>1034</v>
      </c>
      <c r="O542" s="6">
        <v>1</v>
      </c>
      <c r="P542" s="6">
        <v>1</v>
      </c>
      <c r="Q542" s="7">
        <v>43791</v>
      </c>
      <c r="R542" s="6" t="s">
        <v>1128</v>
      </c>
      <c r="S542" s="6" t="s">
        <v>1035</v>
      </c>
      <c r="T542" s="8">
        <v>541</v>
      </c>
      <c r="U542" s="9" t="str">
        <f>IFERROR(VLOOKUP(S:S,'[1]Staff List 15-11-19'!B$1:H$65536,7,0),0)</f>
        <v>Staff</v>
      </c>
    </row>
    <row r="543" spans="1:21" s="10" customFormat="1" x14ac:dyDescent="0.25">
      <c r="A543" s="5">
        <v>1</v>
      </c>
      <c r="B543" s="6">
        <v>1</v>
      </c>
      <c r="C543" s="6">
        <v>566</v>
      </c>
      <c r="D543" s="6">
        <v>281455</v>
      </c>
      <c r="E543" s="6">
        <v>0</v>
      </c>
      <c r="F543" s="6">
        <v>0</v>
      </c>
      <c r="G543" s="6"/>
      <c r="H543" s="6"/>
      <c r="I543" s="6"/>
      <c r="J543" s="2">
        <v>-6503.97</v>
      </c>
      <c r="K543" s="6"/>
      <c r="L543" s="6"/>
      <c r="M543" s="7">
        <v>43791</v>
      </c>
      <c r="N543" s="6" t="s">
        <v>1036</v>
      </c>
      <c r="O543" s="6">
        <v>1</v>
      </c>
      <c r="P543" s="6">
        <v>1</v>
      </c>
      <c r="Q543" s="7">
        <v>43791</v>
      </c>
      <c r="R543" s="6" t="s">
        <v>1128</v>
      </c>
      <c r="S543" s="6" t="s">
        <v>1037</v>
      </c>
      <c r="T543" s="8">
        <v>542</v>
      </c>
      <c r="U543" s="9" t="str">
        <f>IFERROR(VLOOKUP(S:S,'[1]Staff List 15-11-19'!B$1:H$65536,7,0),0)</f>
        <v>Staff</v>
      </c>
    </row>
    <row r="544" spans="1:21" s="10" customFormat="1" x14ac:dyDescent="0.25">
      <c r="A544" s="5">
        <v>1</v>
      </c>
      <c r="B544" s="6">
        <v>1</v>
      </c>
      <c r="C544" s="6">
        <v>566</v>
      </c>
      <c r="D544" s="6">
        <v>281455</v>
      </c>
      <c r="E544" s="6">
        <v>0</v>
      </c>
      <c r="F544" s="6">
        <v>0</v>
      </c>
      <c r="G544" s="6"/>
      <c r="H544" s="6"/>
      <c r="I544" s="6"/>
      <c r="J544" s="2">
        <v>-6503.97</v>
      </c>
      <c r="K544" s="6"/>
      <c r="L544" s="6"/>
      <c r="M544" s="7">
        <v>43791</v>
      </c>
      <c r="N544" s="6" t="s">
        <v>1038</v>
      </c>
      <c r="O544" s="6">
        <v>1</v>
      </c>
      <c r="P544" s="6">
        <v>1</v>
      </c>
      <c r="Q544" s="7">
        <v>43791</v>
      </c>
      <c r="R544" s="6" t="s">
        <v>1128</v>
      </c>
      <c r="S544" s="6" t="s">
        <v>1039</v>
      </c>
      <c r="T544" s="8">
        <v>543</v>
      </c>
      <c r="U544" s="9" t="str">
        <f>IFERROR(VLOOKUP(S:S,'[1]Staff List 15-11-19'!B$1:H$65536,7,0),0)</f>
        <v>Staff</v>
      </c>
    </row>
    <row r="545" spans="1:21" s="10" customFormat="1" x14ac:dyDescent="0.25">
      <c r="A545" s="5">
        <v>1</v>
      </c>
      <c r="B545" s="6">
        <v>1</v>
      </c>
      <c r="C545" s="6">
        <v>566</v>
      </c>
      <c r="D545" s="6">
        <v>281455</v>
      </c>
      <c r="E545" s="6">
        <v>0</v>
      </c>
      <c r="F545" s="6">
        <v>0</v>
      </c>
      <c r="G545" s="6"/>
      <c r="H545" s="6"/>
      <c r="I545" s="6"/>
      <c r="J545" s="2">
        <v>-6503.97</v>
      </c>
      <c r="K545" s="6"/>
      <c r="L545" s="6"/>
      <c r="M545" s="7">
        <v>43791</v>
      </c>
      <c r="N545" s="6" t="s">
        <v>1040</v>
      </c>
      <c r="O545" s="6">
        <v>1</v>
      </c>
      <c r="P545" s="6">
        <v>1</v>
      </c>
      <c r="Q545" s="7">
        <v>43791</v>
      </c>
      <c r="R545" s="6" t="s">
        <v>1128</v>
      </c>
      <c r="S545" s="6" t="s">
        <v>1041</v>
      </c>
      <c r="T545" s="8">
        <v>544</v>
      </c>
      <c r="U545" s="9" t="str">
        <f>IFERROR(VLOOKUP(S:S,'[1]Staff List 15-11-19'!B$1:H$65536,7,0),0)</f>
        <v>Staff</v>
      </c>
    </row>
    <row r="546" spans="1:21" s="10" customFormat="1" x14ac:dyDescent="0.25">
      <c r="A546" s="5">
        <v>1</v>
      </c>
      <c r="B546" s="6">
        <v>1</v>
      </c>
      <c r="C546" s="6">
        <v>566</v>
      </c>
      <c r="D546" s="6">
        <v>281455</v>
      </c>
      <c r="E546" s="6">
        <v>0</v>
      </c>
      <c r="F546" s="6">
        <v>0</v>
      </c>
      <c r="G546" s="6"/>
      <c r="H546" s="6"/>
      <c r="I546" s="6"/>
      <c r="J546" s="2">
        <v>-8177.42</v>
      </c>
      <c r="K546" s="6"/>
      <c r="L546" s="6"/>
      <c r="M546" s="7">
        <v>43791</v>
      </c>
      <c r="N546" s="6" t="s">
        <v>1042</v>
      </c>
      <c r="O546" s="6">
        <v>1</v>
      </c>
      <c r="P546" s="6">
        <v>1</v>
      </c>
      <c r="Q546" s="7">
        <v>43791</v>
      </c>
      <c r="R546" s="6" t="s">
        <v>1128</v>
      </c>
      <c r="S546" s="6" t="s">
        <v>1043</v>
      </c>
      <c r="T546" s="8">
        <v>545</v>
      </c>
      <c r="U546" s="9" t="str">
        <f>IFERROR(VLOOKUP(S:S,'[1]Staff List 15-11-19'!B$1:H$65536,7,0),0)</f>
        <v>Staff</v>
      </c>
    </row>
    <row r="547" spans="1:21" x14ac:dyDescent="0.25">
      <c r="A547" s="5">
        <v>1</v>
      </c>
      <c r="B547" s="6">
        <v>1</v>
      </c>
      <c r="C547" s="6">
        <v>566</v>
      </c>
      <c r="D547" s="6">
        <v>281455</v>
      </c>
      <c r="E547" s="6">
        <v>0</v>
      </c>
      <c r="F547" s="6">
        <v>0</v>
      </c>
      <c r="G547" s="6"/>
      <c r="H547" s="6"/>
      <c r="I547" s="6"/>
      <c r="J547" s="2">
        <v>-6503.97</v>
      </c>
      <c r="K547" s="6"/>
      <c r="L547" s="6"/>
      <c r="M547" s="7">
        <v>43791</v>
      </c>
      <c r="N547" s="6" t="s">
        <v>1044</v>
      </c>
      <c r="O547" s="6">
        <v>1</v>
      </c>
      <c r="P547" s="6">
        <v>1</v>
      </c>
      <c r="Q547" s="7">
        <v>43791</v>
      </c>
      <c r="R547" s="6" t="s">
        <v>1128</v>
      </c>
      <c r="S547" s="6" t="s">
        <v>1045</v>
      </c>
      <c r="T547" s="8">
        <v>546</v>
      </c>
      <c r="U547" s="9" t="str">
        <f>IFERROR(VLOOKUP(S:S,'[1]Staff List 15-11-19'!B$1:H$65536,7,0),0)</f>
        <v>Staff</v>
      </c>
    </row>
    <row r="548" spans="1:21" x14ac:dyDescent="0.25">
      <c r="A548" s="5">
        <v>1</v>
      </c>
      <c r="B548" s="6">
        <v>1</v>
      </c>
      <c r="C548" s="6">
        <v>566</v>
      </c>
      <c r="D548" s="6">
        <v>281455</v>
      </c>
      <c r="E548" s="6">
        <v>0</v>
      </c>
      <c r="F548" s="6">
        <v>0</v>
      </c>
      <c r="G548" s="6"/>
      <c r="H548" s="6"/>
      <c r="I548" s="6"/>
      <c r="J548" s="2">
        <v>-45448.46</v>
      </c>
      <c r="K548" s="6"/>
      <c r="L548" s="6"/>
      <c r="M548" s="7">
        <v>43791</v>
      </c>
      <c r="N548" s="6" t="s">
        <v>1046</v>
      </c>
      <c r="O548" s="6">
        <v>1</v>
      </c>
      <c r="P548" s="6">
        <v>1</v>
      </c>
      <c r="Q548" s="7">
        <v>43791</v>
      </c>
      <c r="R548" s="6" t="s">
        <v>1128</v>
      </c>
      <c r="S548" s="6" t="s">
        <v>1047</v>
      </c>
      <c r="T548" s="8">
        <v>547</v>
      </c>
      <c r="U548" s="9" t="str">
        <f>IFERROR(VLOOKUP(S:S,'[1]Staff List 15-11-19'!B$1:H$65536,7,0),0)</f>
        <v>Staff</v>
      </c>
    </row>
    <row r="549" spans="1:21" x14ac:dyDescent="0.25">
      <c r="A549" s="5">
        <v>1</v>
      </c>
      <c r="B549" s="6">
        <v>1</v>
      </c>
      <c r="C549" s="6">
        <v>566</v>
      </c>
      <c r="D549" s="6">
        <v>281455</v>
      </c>
      <c r="E549" s="6">
        <v>0</v>
      </c>
      <c r="F549" s="6">
        <v>0</v>
      </c>
      <c r="G549" s="6"/>
      <c r="H549" s="6"/>
      <c r="I549" s="6"/>
      <c r="J549" s="2">
        <v>-6503.97</v>
      </c>
      <c r="K549" s="6"/>
      <c r="L549" s="6"/>
      <c r="M549" s="7">
        <v>43791</v>
      </c>
      <c r="N549" s="6" t="s">
        <v>1048</v>
      </c>
      <c r="O549" s="6">
        <v>1</v>
      </c>
      <c r="P549" s="6">
        <v>1</v>
      </c>
      <c r="Q549" s="7">
        <v>43791</v>
      </c>
      <c r="R549" s="6" t="s">
        <v>1128</v>
      </c>
      <c r="S549" s="6" t="s">
        <v>1049</v>
      </c>
      <c r="T549" s="8">
        <v>548</v>
      </c>
      <c r="U549" s="9" t="str">
        <f>IFERROR(VLOOKUP(S:S,'[1]Staff List 15-11-19'!B$1:H$65536,7,0),0)</f>
        <v>Staff</v>
      </c>
    </row>
    <row r="550" spans="1:21" s="10" customFormat="1" x14ac:dyDescent="0.25">
      <c r="A550" s="5">
        <v>1</v>
      </c>
      <c r="B550" s="6">
        <v>1</v>
      </c>
      <c r="C550" s="6">
        <v>566</v>
      </c>
      <c r="D550" s="6">
        <v>281455</v>
      </c>
      <c r="E550" s="6">
        <v>0</v>
      </c>
      <c r="F550" s="6">
        <v>0</v>
      </c>
      <c r="G550" s="6"/>
      <c r="H550" s="6"/>
      <c r="I550" s="6"/>
      <c r="J550" s="2">
        <v>-6503.97</v>
      </c>
      <c r="K550" s="6"/>
      <c r="L550" s="6"/>
      <c r="M550" s="7">
        <v>43791</v>
      </c>
      <c r="N550" s="6" t="s">
        <v>1050</v>
      </c>
      <c r="O550" s="6">
        <v>1</v>
      </c>
      <c r="P550" s="6">
        <v>1</v>
      </c>
      <c r="Q550" s="7">
        <v>43791</v>
      </c>
      <c r="R550" s="6" t="s">
        <v>1128</v>
      </c>
      <c r="S550" s="6" t="s">
        <v>1051</v>
      </c>
      <c r="T550" s="8">
        <v>549</v>
      </c>
      <c r="U550" s="9" t="str">
        <f>IFERROR(VLOOKUP(S:S,'[1]Staff List 15-11-19'!B$1:H$65536,7,0),0)</f>
        <v>Staff</v>
      </c>
    </row>
    <row r="551" spans="1:21" x14ac:dyDescent="0.25">
      <c r="A551" s="5">
        <v>1</v>
      </c>
      <c r="B551" s="6">
        <v>1</v>
      </c>
      <c r="C551" s="6">
        <v>566</v>
      </c>
      <c r="D551" s="6">
        <v>281455</v>
      </c>
      <c r="E551" s="6">
        <v>0</v>
      </c>
      <c r="F551" s="6">
        <v>0</v>
      </c>
      <c r="G551" s="6"/>
      <c r="H551" s="6"/>
      <c r="I551" s="6"/>
      <c r="J551" s="2">
        <v>-6222.82</v>
      </c>
      <c r="K551" s="6"/>
      <c r="L551" s="6"/>
      <c r="M551" s="7">
        <v>43791</v>
      </c>
      <c r="N551" s="6" t="s">
        <v>1052</v>
      </c>
      <c r="O551" s="6">
        <v>1</v>
      </c>
      <c r="P551" s="6">
        <v>1</v>
      </c>
      <c r="Q551" s="7">
        <v>43791</v>
      </c>
      <c r="R551" s="6" t="s">
        <v>1128</v>
      </c>
      <c r="S551" s="6" t="s">
        <v>1053</v>
      </c>
      <c r="T551" s="8">
        <v>550</v>
      </c>
      <c r="U551" s="9" t="str">
        <f>IFERROR(VLOOKUP(S:S,'[1]Staff List 15-11-19'!B$1:H$65536,7,0),0)</f>
        <v>Staff</v>
      </c>
    </row>
    <row r="552" spans="1:21" s="10" customFormat="1" x14ac:dyDescent="0.25">
      <c r="A552" s="5">
        <v>1</v>
      </c>
      <c r="B552" s="6">
        <v>1</v>
      </c>
      <c r="C552" s="6">
        <v>566</v>
      </c>
      <c r="D552" s="6">
        <v>281455</v>
      </c>
      <c r="E552" s="6">
        <v>0</v>
      </c>
      <c r="F552" s="6">
        <v>0</v>
      </c>
      <c r="G552" s="6"/>
      <c r="H552" s="6"/>
      <c r="I552" s="6"/>
      <c r="J552" s="2">
        <v>-6503.97</v>
      </c>
      <c r="K552" s="6"/>
      <c r="L552" s="6"/>
      <c r="M552" s="7">
        <v>43791</v>
      </c>
      <c r="N552" s="6" t="s">
        <v>1054</v>
      </c>
      <c r="O552" s="6">
        <v>1</v>
      </c>
      <c r="P552" s="6">
        <v>1</v>
      </c>
      <c r="Q552" s="7">
        <v>43791</v>
      </c>
      <c r="R552" s="6" t="s">
        <v>1128</v>
      </c>
      <c r="S552" s="6" t="s">
        <v>1055</v>
      </c>
      <c r="T552" s="8">
        <v>551</v>
      </c>
      <c r="U552" s="9" t="str">
        <f>IFERROR(VLOOKUP(S:S,'[1]Staff List 15-11-19'!B$1:H$65536,7,0),0)</f>
        <v>Staff</v>
      </c>
    </row>
    <row r="553" spans="1:21" s="10" customFormat="1" x14ac:dyDescent="0.25">
      <c r="A553" s="5">
        <v>1</v>
      </c>
      <c r="B553" s="6">
        <v>1</v>
      </c>
      <c r="C553" s="6">
        <v>566</v>
      </c>
      <c r="D553" s="6">
        <v>281455</v>
      </c>
      <c r="E553" s="6">
        <v>0</v>
      </c>
      <c r="F553" s="6">
        <v>0</v>
      </c>
      <c r="G553" s="6"/>
      <c r="H553" s="6"/>
      <c r="I553" s="6"/>
      <c r="J553" s="2">
        <v>-6503.97</v>
      </c>
      <c r="K553" s="6"/>
      <c r="L553" s="6"/>
      <c r="M553" s="7">
        <v>43791</v>
      </c>
      <c r="N553" s="6" t="s">
        <v>1056</v>
      </c>
      <c r="O553" s="6">
        <v>1</v>
      </c>
      <c r="P553" s="6">
        <v>1</v>
      </c>
      <c r="Q553" s="7">
        <v>43791</v>
      </c>
      <c r="R553" s="6" t="s">
        <v>1128</v>
      </c>
      <c r="S553" s="6" t="s">
        <v>1057</v>
      </c>
      <c r="T553" s="8">
        <v>552</v>
      </c>
      <c r="U553" s="9" t="str">
        <f>IFERROR(VLOOKUP(S:S,'[1]Staff List 15-11-19'!B$1:H$65536,7,0),0)</f>
        <v>Staff</v>
      </c>
    </row>
    <row r="554" spans="1:21" x14ac:dyDescent="0.25">
      <c r="A554" s="5">
        <v>1</v>
      </c>
      <c r="B554" s="6">
        <v>1</v>
      </c>
      <c r="C554" s="6">
        <v>566</v>
      </c>
      <c r="D554" s="6">
        <v>281455</v>
      </c>
      <c r="E554" s="6">
        <v>0</v>
      </c>
      <c r="F554" s="6">
        <v>0</v>
      </c>
      <c r="G554" s="6"/>
      <c r="H554" s="6"/>
      <c r="I554" s="6"/>
      <c r="J554" s="2">
        <v>-43700.2</v>
      </c>
      <c r="K554" s="6"/>
      <c r="L554" s="6"/>
      <c r="M554" s="7">
        <v>43791</v>
      </c>
      <c r="N554" s="6" t="s">
        <v>1058</v>
      </c>
      <c r="O554" s="6">
        <v>1</v>
      </c>
      <c r="P554" s="6">
        <v>1</v>
      </c>
      <c r="Q554" s="7">
        <v>43791</v>
      </c>
      <c r="R554" s="6" t="s">
        <v>1128</v>
      </c>
      <c r="S554" s="6" t="s">
        <v>1059</v>
      </c>
      <c r="T554" s="8">
        <v>553</v>
      </c>
      <c r="U554" s="9" t="str">
        <f>IFERROR(VLOOKUP(S:S,'[1]Staff List 15-11-19'!B$1:H$65536,7,0),0)</f>
        <v>Staff</v>
      </c>
    </row>
    <row r="555" spans="1:21" s="10" customFormat="1" x14ac:dyDescent="0.25">
      <c r="A555" s="5">
        <v>1</v>
      </c>
      <c r="B555" s="6">
        <v>1</v>
      </c>
      <c r="C555" s="6">
        <v>566</v>
      </c>
      <c r="D555" s="6">
        <v>281455</v>
      </c>
      <c r="E555" s="6">
        <v>0</v>
      </c>
      <c r="F555" s="6">
        <v>0</v>
      </c>
      <c r="G555" s="6"/>
      <c r="H555" s="6"/>
      <c r="I555" s="6"/>
      <c r="J555" s="2">
        <v>-8738.68</v>
      </c>
      <c r="K555" s="6"/>
      <c r="L555" s="6"/>
      <c r="M555" s="7">
        <v>43791</v>
      </c>
      <c r="N555" s="6" t="s">
        <v>1060</v>
      </c>
      <c r="O555" s="6">
        <v>1</v>
      </c>
      <c r="P555" s="6">
        <v>1</v>
      </c>
      <c r="Q555" s="7">
        <v>43791</v>
      </c>
      <c r="R555" s="6" t="s">
        <v>1128</v>
      </c>
      <c r="S555" s="6" t="s">
        <v>1061</v>
      </c>
      <c r="T555" s="8">
        <v>554</v>
      </c>
      <c r="U555" s="9" t="str">
        <f>IFERROR(VLOOKUP(S:S,'[1]Staff List 15-11-19'!B$1:H$65536,7,0),0)</f>
        <v>Staff</v>
      </c>
    </row>
    <row r="556" spans="1:21" x14ac:dyDescent="0.25">
      <c r="A556" s="5">
        <v>1</v>
      </c>
      <c r="B556" s="6">
        <v>1</v>
      </c>
      <c r="C556" s="6">
        <v>566</v>
      </c>
      <c r="D556" s="6">
        <v>281455</v>
      </c>
      <c r="E556" s="6">
        <v>0</v>
      </c>
      <c r="F556" s="6">
        <v>0</v>
      </c>
      <c r="G556" s="6"/>
      <c r="H556" s="6"/>
      <c r="I556" s="6"/>
      <c r="J556" s="2">
        <v>-8177.42</v>
      </c>
      <c r="K556" s="6"/>
      <c r="L556" s="6"/>
      <c r="M556" s="7">
        <v>43791</v>
      </c>
      <c r="N556" s="6" t="s">
        <v>1062</v>
      </c>
      <c r="O556" s="6">
        <v>1</v>
      </c>
      <c r="P556" s="6">
        <v>1</v>
      </c>
      <c r="Q556" s="7">
        <v>43791</v>
      </c>
      <c r="R556" s="6" t="s">
        <v>1128</v>
      </c>
      <c r="S556" s="6" t="s">
        <v>1063</v>
      </c>
      <c r="T556" s="8">
        <v>555</v>
      </c>
      <c r="U556" s="9" t="str">
        <f>IFERROR(VLOOKUP(S:S,'[1]Staff List 15-11-19'!B$1:H$65536,7,0),0)</f>
        <v>Staff</v>
      </c>
    </row>
    <row r="557" spans="1:21" x14ac:dyDescent="0.25">
      <c r="A557" s="5">
        <v>1</v>
      </c>
      <c r="B557" s="6">
        <v>1</v>
      </c>
      <c r="C557" s="6">
        <v>566</v>
      </c>
      <c r="D557" s="6">
        <v>281455</v>
      </c>
      <c r="E557" s="6">
        <v>0</v>
      </c>
      <c r="F557" s="6">
        <v>0</v>
      </c>
      <c r="G557" s="6"/>
      <c r="H557" s="6"/>
      <c r="I557" s="6"/>
      <c r="J557" s="2">
        <v>-18793.72</v>
      </c>
      <c r="K557" s="6"/>
      <c r="L557" s="6"/>
      <c r="M557" s="7">
        <v>43791</v>
      </c>
      <c r="N557" s="6" t="s">
        <v>1064</v>
      </c>
      <c r="O557" s="6">
        <v>1</v>
      </c>
      <c r="P557" s="6">
        <v>1</v>
      </c>
      <c r="Q557" s="7">
        <v>43791</v>
      </c>
      <c r="R557" s="6" t="s">
        <v>1128</v>
      </c>
      <c r="S557" s="6" t="s">
        <v>1065</v>
      </c>
      <c r="T557" s="8">
        <v>556</v>
      </c>
      <c r="U557" s="9" t="str">
        <f>IFERROR(VLOOKUP(S:S,'[1]Staff List 15-11-19'!B$1:H$65536,7,0),0)</f>
        <v>Staff</v>
      </c>
    </row>
    <row r="558" spans="1:21" x14ac:dyDescent="0.25">
      <c r="A558" s="5">
        <v>1</v>
      </c>
      <c r="B558" s="6">
        <v>1</v>
      </c>
      <c r="C558" s="6">
        <v>566</v>
      </c>
      <c r="D558" s="6">
        <v>281455</v>
      </c>
      <c r="E558" s="6">
        <v>0</v>
      </c>
      <c r="F558" s="6">
        <v>0</v>
      </c>
      <c r="G558" s="6"/>
      <c r="H558" s="6"/>
      <c r="I558" s="6"/>
      <c r="J558" s="2">
        <v>-29103.17</v>
      </c>
      <c r="K558" s="6"/>
      <c r="L558" s="6"/>
      <c r="M558" s="7">
        <v>43791</v>
      </c>
      <c r="N558" s="6" t="s">
        <v>1066</v>
      </c>
      <c r="O558" s="6">
        <v>1</v>
      </c>
      <c r="P558" s="6">
        <v>1</v>
      </c>
      <c r="Q558" s="7">
        <v>43791</v>
      </c>
      <c r="R558" s="6" t="s">
        <v>1128</v>
      </c>
      <c r="S558" s="6" t="s">
        <v>1067</v>
      </c>
      <c r="T558" s="8">
        <v>557</v>
      </c>
      <c r="U558" s="9" t="str">
        <f>IFERROR(VLOOKUP(S:S,'[1]Staff List 15-11-19'!B$1:H$65536,7,0),0)</f>
        <v>Staff</v>
      </c>
    </row>
    <row r="559" spans="1:21" x14ac:dyDescent="0.25">
      <c r="A559" s="5">
        <v>1</v>
      </c>
      <c r="B559" s="6">
        <v>1</v>
      </c>
      <c r="C559" s="6">
        <v>566</v>
      </c>
      <c r="D559" s="6">
        <v>281455</v>
      </c>
      <c r="E559" s="6">
        <v>0</v>
      </c>
      <c r="F559" s="6">
        <v>0</v>
      </c>
      <c r="G559" s="6"/>
      <c r="H559" s="6"/>
      <c r="I559" s="6"/>
      <c r="J559" s="2">
        <v>-13355.39</v>
      </c>
      <c r="K559" s="6"/>
      <c r="L559" s="6"/>
      <c r="M559" s="7">
        <v>43791</v>
      </c>
      <c r="N559" s="1" t="s">
        <v>1068</v>
      </c>
      <c r="O559" s="6">
        <v>1</v>
      </c>
      <c r="P559" s="6">
        <v>1</v>
      </c>
      <c r="Q559" s="7">
        <v>43791</v>
      </c>
      <c r="R559" s="6" t="s">
        <v>1128</v>
      </c>
      <c r="S559" s="1" t="s">
        <v>1069</v>
      </c>
      <c r="T559" s="8">
        <v>558</v>
      </c>
      <c r="U559" s="9" t="str">
        <f>IFERROR(VLOOKUP(S:S,'[1]Staff List 15-11-19'!B$1:H$65536,7,0),0)</f>
        <v>Staff</v>
      </c>
    </row>
    <row r="560" spans="1:21" x14ac:dyDescent="0.25">
      <c r="A560" s="5">
        <v>1</v>
      </c>
      <c r="B560" s="6">
        <v>1</v>
      </c>
      <c r="C560" s="6">
        <v>566</v>
      </c>
      <c r="D560" s="6">
        <v>281455</v>
      </c>
      <c r="E560" s="6">
        <v>0</v>
      </c>
      <c r="F560" s="6">
        <v>0</v>
      </c>
      <c r="G560" s="6"/>
      <c r="H560" s="6"/>
      <c r="I560" s="6"/>
      <c r="J560" s="2">
        <v>-22231.27</v>
      </c>
      <c r="K560" s="6"/>
      <c r="L560" s="6"/>
      <c r="M560" s="7">
        <v>43791</v>
      </c>
      <c r="N560" s="6" t="s">
        <v>1070</v>
      </c>
      <c r="O560" s="6">
        <v>1</v>
      </c>
      <c r="P560" s="6">
        <v>1</v>
      </c>
      <c r="Q560" s="7">
        <v>43791</v>
      </c>
      <c r="R560" s="6" t="s">
        <v>1128</v>
      </c>
      <c r="S560" s="6" t="s">
        <v>1071</v>
      </c>
      <c r="T560" s="8">
        <v>559</v>
      </c>
      <c r="U560" s="9" t="str">
        <f>IFERROR(VLOOKUP(S:S,'[1]Staff List 15-11-19'!B$1:H$65536,7,0),0)</f>
        <v>Staff</v>
      </c>
    </row>
    <row r="561" spans="1:21" x14ac:dyDescent="0.25">
      <c r="A561" s="5">
        <v>1</v>
      </c>
      <c r="B561" s="6">
        <v>1</v>
      </c>
      <c r="C561" s="6">
        <v>566</v>
      </c>
      <c r="D561" s="6">
        <v>281455</v>
      </c>
      <c r="E561" s="6">
        <v>0</v>
      </c>
      <c r="F561" s="6">
        <v>0</v>
      </c>
      <c r="G561" s="6"/>
      <c r="H561" s="6"/>
      <c r="I561" s="6"/>
      <c r="J561" s="2">
        <v>-39046.269999999997</v>
      </c>
      <c r="K561" s="6"/>
      <c r="L561" s="6"/>
      <c r="M561" s="7">
        <v>43791</v>
      </c>
      <c r="N561" s="6" t="s">
        <v>1072</v>
      </c>
      <c r="O561" s="6">
        <v>1</v>
      </c>
      <c r="P561" s="6">
        <v>1</v>
      </c>
      <c r="Q561" s="7">
        <v>43791</v>
      </c>
      <c r="R561" s="6" t="s">
        <v>1128</v>
      </c>
      <c r="S561" s="6" t="s">
        <v>1073</v>
      </c>
      <c r="T561" s="8">
        <v>560</v>
      </c>
      <c r="U561" s="9" t="str">
        <f>IFERROR(VLOOKUP(S:S,'[1]Staff List 15-11-19'!B$1:H$65536,7,0),0)</f>
        <v>Staff</v>
      </c>
    </row>
    <row r="562" spans="1:21" x14ac:dyDescent="0.25">
      <c r="A562" s="5">
        <v>1</v>
      </c>
      <c r="B562" s="6">
        <v>1</v>
      </c>
      <c r="C562" s="6">
        <v>566</v>
      </c>
      <c r="D562" s="6">
        <v>281455</v>
      </c>
      <c r="E562" s="6">
        <v>0</v>
      </c>
      <c r="F562" s="6">
        <v>0</v>
      </c>
      <c r="G562" s="6"/>
      <c r="H562" s="6"/>
      <c r="I562" s="6"/>
      <c r="J562" s="2">
        <v>-8177.42</v>
      </c>
      <c r="K562" s="6"/>
      <c r="L562" s="6"/>
      <c r="M562" s="7">
        <v>43791</v>
      </c>
      <c r="N562" s="6" t="s">
        <v>1074</v>
      </c>
      <c r="O562" s="6">
        <v>1</v>
      </c>
      <c r="P562" s="6">
        <v>1</v>
      </c>
      <c r="Q562" s="7">
        <v>43791</v>
      </c>
      <c r="R562" s="6" t="s">
        <v>1128</v>
      </c>
      <c r="S562" s="6" t="s">
        <v>1075</v>
      </c>
      <c r="T562" s="8">
        <v>561</v>
      </c>
      <c r="U562" s="9" t="str">
        <f>IFERROR(VLOOKUP(S:S,'[1]Staff List 15-11-19'!B$1:H$65536,7,0),0)</f>
        <v>Staff</v>
      </c>
    </row>
    <row r="563" spans="1:21" x14ac:dyDescent="0.25">
      <c r="A563" s="11">
        <v>1</v>
      </c>
      <c r="B563" s="12">
        <v>1</v>
      </c>
      <c r="C563" s="12">
        <v>566</v>
      </c>
      <c r="D563" s="12">
        <v>505101</v>
      </c>
      <c r="E563" s="13">
        <v>0</v>
      </c>
      <c r="F563" s="12">
        <v>0</v>
      </c>
      <c r="G563" s="12"/>
      <c r="H563" s="12"/>
      <c r="I563" s="12"/>
      <c r="J563" s="14">
        <v>3079643.5800000024</v>
      </c>
      <c r="K563" s="12"/>
      <c r="L563" s="12"/>
      <c r="M563" s="7">
        <v>43791</v>
      </c>
      <c r="N563" s="12" t="str">
        <f>R563</f>
        <v>November 23 2019 Total  Earning = HEAD OFFICE</v>
      </c>
      <c r="O563" s="12">
        <v>1</v>
      </c>
      <c r="P563" s="6">
        <v>1</v>
      </c>
      <c r="Q563" s="7">
        <v>43791</v>
      </c>
      <c r="R563" s="12" t="s">
        <v>1076</v>
      </c>
      <c r="S563" s="12"/>
      <c r="T563" s="8">
        <v>562</v>
      </c>
      <c r="U563" s="9">
        <f>IFERROR(VLOOKUP(S:S,'[1]Staff List 15-11-19'!B$1:H$65536,7,0),0)</f>
        <v>0</v>
      </c>
    </row>
    <row r="564" spans="1:21" x14ac:dyDescent="0.25">
      <c r="A564" s="5">
        <v>1</v>
      </c>
      <c r="B564" s="6">
        <v>1</v>
      </c>
      <c r="C564" s="6">
        <v>566</v>
      </c>
      <c r="D564" s="6">
        <v>281455</v>
      </c>
      <c r="E564" s="6">
        <v>0</v>
      </c>
      <c r="F564" s="6">
        <v>0</v>
      </c>
      <c r="G564" s="6"/>
      <c r="H564" s="6"/>
      <c r="I564" s="6"/>
      <c r="J564" s="2">
        <v>-18716.29</v>
      </c>
      <c r="K564" s="6"/>
      <c r="L564" s="6"/>
      <c r="M564" s="7">
        <v>43791</v>
      </c>
      <c r="N564" s="6" t="s">
        <v>1077</v>
      </c>
      <c r="O564" s="6">
        <v>1</v>
      </c>
      <c r="P564" s="6">
        <v>1</v>
      </c>
      <c r="Q564" s="7">
        <v>43791</v>
      </c>
      <c r="R564" s="6" t="s">
        <v>1128</v>
      </c>
      <c r="S564" s="6" t="s">
        <v>1078</v>
      </c>
      <c r="T564" s="8">
        <v>563</v>
      </c>
      <c r="U564" s="9" t="str">
        <f>IFERROR(VLOOKUP(S:S,'[1]Staff List 15-11-19'!B$1:H$65536,7,0),0)</f>
        <v>Staff</v>
      </c>
    </row>
    <row r="565" spans="1:21" x14ac:dyDescent="0.25">
      <c r="A565" s="5">
        <v>1</v>
      </c>
      <c r="B565" s="6">
        <v>1</v>
      </c>
      <c r="C565" s="6">
        <v>566</v>
      </c>
      <c r="D565" s="6">
        <v>281455</v>
      </c>
      <c r="E565" s="6">
        <v>0</v>
      </c>
      <c r="F565" s="6">
        <v>0</v>
      </c>
      <c r="G565" s="6"/>
      <c r="H565" s="6"/>
      <c r="I565" s="6"/>
      <c r="J565" s="2">
        <v>-12845.37</v>
      </c>
      <c r="K565" s="6"/>
      <c r="L565" s="6"/>
      <c r="M565" s="7">
        <v>43791</v>
      </c>
      <c r="N565" s="6" t="s">
        <v>1079</v>
      </c>
      <c r="O565" s="6">
        <v>1</v>
      </c>
      <c r="P565" s="6">
        <v>1</v>
      </c>
      <c r="Q565" s="7">
        <v>43791</v>
      </c>
      <c r="R565" s="6" t="s">
        <v>1128</v>
      </c>
      <c r="S565" s="6" t="s">
        <v>1080</v>
      </c>
      <c r="T565" s="8">
        <v>564</v>
      </c>
      <c r="U565" s="9" t="str">
        <f>IFERROR(VLOOKUP(S:S,'[1]Staff List 15-11-19'!B$1:H$65536,7,0),0)</f>
        <v>Staff</v>
      </c>
    </row>
    <row r="566" spans="1:21" x14ac:dyDescent="0.25">
      <c r="A566" s="5">
        <v>1</v>
      </c>
      <c r="B566" s="6">
        <v>1</v>
      </c>
      <c r="C566" s="6">
        <v>566</v>
      </c>
      <c r="D566" s="6">
        <v>281455</v>
      </c>
      <c r="E566" s="6">
        <v>0</v>
      </c>
      <c r="F566" s="6">
        <v>0</v>
      </c>
      <c r="G566" s="6"/>
      <c r="H566" s="6"/>
      <c r="I566" s="6"/>
      <c r="J566" s="2">
        <v>-6222.26</v>
      </c>
      <c r="K566" s="6"/>
      <c r="L566" s="6"/>
      <c r="M566" s="7">
        <v>43791</v>
      </c>
      <c r="N566" s="1" t="s">
        <v>1081</v>
      </c>
      <c r="O566" s="6">
        <v>1</v>
      </c>
      <c r="P566" s="6">
        <v>1</v>
      </c>
      <c r="Q566" s="7">
        <v>43791</v>
      </c>
      <c r="R566" s="6" t="s">
        <v>1128</v>
      </c>
      <c r="S566" s="1" t="s">
        <v>1082</v>
      </c>
      <c r="T566" s="8">
        <v>565</v>
      </c>
      <c r="U566" s="9" t="str">
        <f>IFERROR(VLOOKUP(S:S,'[1]Staff List 15-11-19'!B$1:H$65536,7,0),0)</f>
        <v>Staff</v>
      </c>
    </row>
    <row r="567" spans="1:21" x14ac:dyDescent="0.25">
      <c r="A567" s="5">
        <v>1</v>
      </c>
      <c r="B567" s="6">
        <v>1</v>
      </c>
      <c r="C567" s="6">
        <v>566</v>
      </c>
      <c r="D567" s="6">
        <v>281455</v>
      </c>
      <c r="E567" s="6">
        <v>0</v>
      </c>
      <c r="F567" s="6">
        <v>0</v>
      </c>
      <c r="G567" s="6"/>
      <c r="H567" s="6"/>
      <c r="I567" s="6"/>
      <c r="J567" s="2">
        <v>-18274.91</v>
      </c>
      <c r="K567" s="6"/>
      <c r="L567" s="6"/>
      <c r="M567" s="7">
        <v>43791</v>
      </c>
      <c r="N567" s="1" t="s">
        <v>1083</v>
      </c>
      <c r="O567" s="6">
        <v>1</v>
      </c>
      <c r="P567" s="6">
        <v>1</v>
      </c>
      <c r="Q567" s="7">
        <v>43791</v>
      </c>
      <c r="R567" s="6" t="s">
        <v>1128</v>
      </c>
      <c r="S567" s="1" t="s">
        <v>1084</v>
      </c>
      <c r="T567" s="8">
        <v>566</v>
      </c>
      <c r="U567" s="9" t="str">
        <f>IFERROR(VLOOKUP(S:S,'[1]Staff List 15-11-19'!B$1:H$65536,7,0),0)</f>
        <v>Staff</v>
      </c>
    </row>
    <row r="568" spans="1:21" x14ac:dyDescent="0.25">
      <c r="A568" s="5">
        <v>1</v>
      </c>
      <c r="B568" s="6">
        <v>1</v>
      </c>
      <c r="C568" s="6">
        <v>566</v>
      </c>
      <c r="D568" s="6">
        <v>281455</v>
      </c>
      <c r="E568" s="6">
        <v>0</v>
      </c>
      <c r="F568" s="6">
        <v>0</v>
      </c>
      <c r="G568" s="6"/>
      <c r="H568" s="6"/>
      <c r="I568" s="6"/>
      <c r="J568" s="2">
        <v>-6513.37</v>
      </c>
      <c r="K568" s="6"/>
      <c r="L568" s="6"/>
      <c r="M568" s="7">
        <v>43791</v>
      </c>
      <c r="N568" s="6" t="s">
        <v>1085</v>
      </c>
      <c r="O568" s="6">
        <v>1</v>
      </c>
      <c r="P568" s="6">
        <v>1</v>
      </c>
      <c r="Q568" s="7">
        <v>43791</v>
      </c>
      <c r="R568" s="6" t="s">
        <v>1128</v>
      </c>
      <c r="S568" s="6" t="s">
        <v>1086</v>
      </c>
      <c r="T568" s="8">
        <v>567</v>
      </c>
      <c r="U568" s="9" t="str">
        <f>IFERROR(VLOOKUP(S:S,'[1]Staff List 15-11-19'!B$1:H$65536,7,0),0)</f>
        <v>Staff</v>
      </c>
    </row>
    <row r="569" spans="1:21" x14ac:dyDescent="0.25">
      <c r="A569" s="11">
        <v>1</v>
      </c>
      <c r="B569" s="12">
        <v>32</v>
      </c>
      <c r="C569" s="12">
        <v>566</v>
      </c>
      <c r="D569" s="12">
        <v>505101</v>
      </c>
      <c r="E569" s="13">
        <v>0</v>
      </c>
      <c r="F569" s="12">
        <v>0</v>
      </c>
      <c r="G569" s="12"/>
      <c r="H569" s="12"/>
      <c r="I569" s="12"/>
      <c r="J569" s="14">
        <v>62572.200000000004</v>
      </c>
      <c r="K569" s="12"/>
      <c r="L569" s="12"/>
      <c r="M569" s="7">
        <v>43791</v>
      </c>
      <c r="N569" s="12" t="str">
        <f>R569</f>
        <v>November 23 2019 Total  Earning = JOS BRANCH</v>
      </c>
      <c r="O569" s="12">
        <v>1</v>
      </c>
      <c r="P569" s="6">
        <v>1</v>
      </c>
      <c r="Q569" s="7">
        <v>43791</v>
      </c>
      <c r="R569" s="12" t="s">
        <v>1087</v>
      </c>
      <c r="S569" s="12"/>
      <c r="T569" s="8">
        <v>568</v>
      </c>
      <c r="U569" s="9">
        <f>IFERROR(VLOOKUP(S:S,'[1]Staff List 15-11-19'!B$1:H$65536,7,0),0)</f>
        <v>0</v>
      </c>
    </row>
    <row r="570" spans="1:21" x14ac:dyDescent="0.25">
      <c r="A570" s="5">
        <v>1</v>
      </c>
      <c r="B570" s="6">
        <v>1</v>
      </c>
      <c r="C570" s="6">
        <v>566</v>
      </c>
      <c r="D570" s="6">
        <v>281455</v>
      </c>
      <c r="E570" s="6">
        <v>0</v>
      </c>
      <c r="F570" s="6">
        <v>0</v>
      </c>
      <c r="G570" s="6"/>
      <c r="H570" s="6"/>
      <c r="I570" s="6"/>
      <c r="J570" s="2">
        <v>-8177.42</v>
      </c>
      <c r="K570" s="6"/>
      <c r="L570" s="6"/>
      <c r="M570" s="7">
        <v>43791</v>
      </c>
      <c r="N570" s="6" t="s">
        <v>1088</v>
      </c>
      <c r="O570" s="6">
        <v>1</v>
      </c>
      <c r="P570" s="6">
        <v>1</v>
      </c>
      <c r="Q570" s="7">
        <v>43791</v>
      </c>
      <c r="R570" s="6" t="s">
        <v>1128</v>
      </c>
      <c r="S570" s="6" t="s">
        <v>1089</v>
      </c>
      <c r="T570" s="8">
        <v>569</v>
      </c>
      <c r="U570" s="9" t="str">
        <f>IFERROR(VLOOKUP(S:S,'[1]Staff List 15-11-19'!B$1:H$65536,7,0),0)</f>
        <v>Staff</v>
      </c>
    </row>
    <row r="571" spans="1:21" x14ac:dyDescent="0.25">
      <c r="A571" s="5">
        <v>1</v>
      </c>
      <c r="B571" s="6">
        <v>1</v>
      </c>
      <c r="C571" s="6">
        <v>566</v>
      </c>
      <c r="D571" s="6">
        <v>281455</v>
      </c>
      <c r="E571" s="6">
        <v>0</v>
      </c>
      <c r="F571" s="6">
        <v>0</v>
      </c>
      <c r="G571" s="6"/>
      <c r="H571" s="6"/>
      <c r="I571" s="6"/>
      <c r="J571" s="2">
        <v>-34072.21</v>
      </c>
      <c r="K571" s="6"/>
      <c r="L571" s="6"/>
      <c r="M571" s="7">
        <v>43791</v>
      </c>
      <c r="N571" s="6" t="s">
        <v>1090</v>
      </c>
      <c r="O571" s="6">
        <v>1</v>
      </c>
      <c r="P571" s="6">
        <v>1</v>
      </c>
      <c r="Q571" s="7">
        <v>43791</v>
      </c>
      <c r="R571" s="6" t="s">
        <v>1128</v>
      </c>
      <c r="S571" s="6" t="s">
        <v>1091</v>
      </c>
      <c r="T571" s="8">
        <v>570</v>
      </c>
      <c r="U571" s="9" t="str">
        <f>IFERROR(VLOOKUP(S:S,'[1]Staff List 15-11-19'!B$1:H$65536,7,0),0)</f>
        <v>Staff</v>
      </c>
    </row>
    <row r="572" spans="1:21" x14ac:dyDescent="0.25">
      <c r="A572" s="5">
        <v>1</v>
      </c>
      <c r="B572" s="6">
        <v>1</v>
      </c>
      <c r="C572" s="6">
        <v>566</v>
      </c>
      <c r="D572" s="6">
        <v>281455</v>
      </c>
      <c r="E572" s="6">
        <v>0</v>
      </c>
      <c r="F572" s="6">
        <v>0</v>
      </c>
      <c r="G572" s="6"/>
      <c r="H572" s="6"/>
      <c r="I572" s="6"/>
      <c r="J572" s="2">
        <v>-17556.689999999999</v>
      </c>
      <c r="K572" s="6"/>
      <c r="L572" s="6"/>
      <c r="M572" s="7">
        <v>43791</v>
      </c>
      <c r="N572" s="6" t="s">
        <v>1092</v>
      </c>
      <c r="O572" s="6">
        <v>1</v>
      </c>
      <c r="P572" s="6">
        <v>1</v>
      </c>
      <c r="Q572" s="7">
        <v>43791</v>
      </c>
      <c r="R572" s="6" t="s">
        <v>1128</v>
      </c>
      <c r="S572" s="6" t="s">
        <v>1093</v>
      </c>
      <c r="T572" s="8">
        <v>571</v>
      </c>
      <c r="U572" s="9" t="str">
        <f>IFERROR(VLOOKUP(S:S,'[1]Staff List 15-11-19'!B$1:H$65536,7,0),0)</f>
        <v>Staff</v>
      </c>
    </row>
    <row r="573" spans="1:21" x14ac:dyDescent="0.25">
      <c r="A573" s="5">
        <v>1</v>
      </c>
      <c r="B573" s="6">
        <v>1</v>
      </c>
      <c r="C573" s="6">
        <v>566</v>
      </c>
      <c r="D573" s="6">
        <v>281455</v>
      </c>
      <c r="E573" s="6">
        <v>0</v>
      </c>
      <c r="F573" s="6">
        <v>0</v>
      </c>
      <c r="G573" s="6"/>
      <c r="H573" s="6"/>
      <c r="I573" s="6"/>
      <c r="J573" s="2">
        <v>-6503.97</v>
      </c>
      <c r="K573" s="6"/>
      <c r="L573" s="6"/>
      <c r="M573" s="7">
        <v>43791</v>
      </c>
      <c r="N573" s="6" t="s">
        <v>1094</v>
      </c>
      <c r="O573" s="6">
        <v>1</v>
      </c>
      <c r="P573" s="6">
        <v>1</v>
      </c>
      <c r="Q573" s="7">
        <v>43791</v>
      </c>
      <c r="R573" s="6" t="s">
        <v>1128</v>
      </c>
      <c r="S573" s="6" t="s">
        <v>1095</v>
      </c>
      <c r="T573" s="8">
        <v>572</v>
      </c>
      <c r="U573" s="9" t="str">
        <f>IFERROR(VLOOKUP(S:S,'[1]Staff List 15-11-19'!B$1:H$65536,7,0),0)</f>
        <v>Staff</v>
      </c>
    </row>
    <row r="574" spans="1:21" x14ac:dyDescent="0.25">
      <c r="A574" s="5">
        <v>1</v>
      </c>
      <c r="B574" s="6">
        <v>1</v>
      </c>
      <c r="C574" s="6">
        <v>566</v>
      </c>
      <c r="D574" s="6">
        <v>281455</v>
      </c>
      <c r="E574" s="6">
        <v>0</v>
      </c>
      <c r="F574" s="6">
        <v>0</v>
      </c>
      <c r="G574" s="6"/>
      <c r="H574" s="6"/>
      <c r="I574" s="6"/>
      <c r="J574" s="2">
        <v>-6503.97</v>
      </c>
      <c r="K574" s="6"/>
      <c r="L574" s="6"/>
      <c r="M574" s="7">
        <v>43791</v>
      </c>
      <c r="N574" s="6" t="s">
        <v>1096</v>
      </c>
      <c r="O574" s="6">
        <v>1</v>
      </c>
      <c r="P574" s="6">
        <v>1</v>
      </c>
      <c r="Q574" s="7">
        <v>43791</v>
      </c>
      <c r="R574" s="6" t="s">
        <v>1128</v>
      </c>
      <c r="S574" s="6" t="s">
        <v>1097</v>
      </c>
      <c r="T574" s="8">
        <v>573</v>
      </c>
      <c r="U574" s="9" t="str">
        <f>IFERROR(VLOOKUP(S:S,'[1]Staff List 15-11-19'!B$1:H$65536,7,0),0)</f>
        <v>Staff</v>
      </c>
    </row>
    <row r="575" spans="1:21" x14ac:dyDescent="0.25">
      <c r="A575" s="5">
        <v>1</v>
      </c>
      <c r="B575" s="6">
        <v>1</v>
      </c>
      <c r="C575" s="6">
        <v>566</v>
      </c>
      <c r="D575" s="6">
        <v>281455</v>
      </c>
      <c r="E575" s="6">
        <v>0</v>
      </c>
      <c r="F575" s="6">
        <v>0</v>
      </c>
      <c r="G575" s="6"/>
      <c r="H575" s="6"/>
      <c r="I575" s="6"/>
      <c r="J575" s="2">
        <v>-8177.42</v>
      </c>
      <c r="K575" s="6"/>
      <c r="L575" s="6"/>
      <c r="M575" s="7">
        <v>43791</v>
      </c>
      <c r="N575" s="6" t="s">
        <v>1098</v>
      </c>
      <c r="O575" s="6">
        <v>1</v>
      </c>
      <c r="P575" s="6">
        <v>1</v>
      </c>
      <c r="Q575" s="7">
        <v>43791</v>
      </c>
      <c r="R575" s="6" t="s">
        <v>1128</v>
      </c>
      <c r="S575" s="6" t="s">
        <v>1099</v>
      </c>
      <c r="T575" s="8">
        <v>574</v>
      </c>
      <c r="U575" s="9" t="str">
        <f>IFERROR(VLOOKUP(S:S,'[1]Staff List 15-11-19'!B$1:H$65536,7,0),0)</f>
        <v>Staff</v>
      </c>
    </row>
    <row r="576" spans="1:21" x14ac:dyDescent="0.25">
      <c r="A576" s="5">
        <v>1</v>
      </c>
      <c r="B576" s="6">
        <v>1</v>
      </c>
      <c r="C576" s="6">
        <v>566</v>
      </c>
      <c r="D576" s="6">
        <v>281455</v>
      </c>
      <c r="E576" s="6">
        <v>0</v>
      </c>
      <c r="F576" s="6">
        <v>0</v>
      </c>
      <c r="G576" s="6"/>
      <c r="H576" s="6"/>
      <c r="I576" s="6"/>
      <c r="J576" s="2">
        <v>-6802.85</v>
      </c>
      <c r="K576" s="6"/>
      <c r="L576" s="6"/>
      <c r="M576" s="7">
        <v>43791</v>
      </c>
      <c r="N576" s="6" t="s">
        <v>1100</v>
      </c>
      <c r="O576" s="6">
        <v>1</v>
      </c>
      <c r="P576" s="6">
        <v>1</v>
      </c>
      <c r="Q576" s="7">
        <v>43791</v>
      </c>
      <c r="R576" s="6" t="s">
        <v>1128</v>
      </c>
      <c r="S576" s="6" t="s">
        <v>1101</v>
      </c>
      <c r="T576" s="8">
        <v>575</v>
      </c>
      <c r="U576" s="9" t="str">
        <f>IFERROR(VLOOKUP(S:S,'[1]Staff List 15-11-19'!B$1:H$65536,7,0),0)</f>
        <v>Staff</v>
      </c>
    </row>
    <row r="577" spans="1:21" x14ac:dyDescent="0.25">
      <c r="A577" s="11">
        <v>1</v>
      </c>
      <c r="B577" s="12">
        <v>33</v>
      </c>
      <c r="C577" s="12">
        <v>566</v>
      </c>
      <c r="D577" s="12">
        <v>505101</v>
      </c>
      <c r="E577" s="13">
        <v>0</v>
      </c>
      <c r="F577" s="12">
        <v>0</v>
      </c>
      <c r="G577" s="12"/>
      <c r="H577" s="12"/>
      <c r="I577" s="12"/>
      <c r="J577" s="14">
        <v>87794.53</v>
      </c>
      <c r="K577" s="12"/>
      <c r="L577" s="12"/>
      <c r="M577" s="7">
        <v>43791</v>
      </c>
      <c r="N577" s="12" t="str">
        <f>R577</f>
        <v>November 23 2019 Total  Earning = IKOYI BRANCH</v>
      </c>
      <c r="O577" s="12">
        <v>1</v>
      </c>
      <c r="P577" s="6">
        <v>1</v>
      </c>
      <c r="Q577" s="7">
        <v>43791</v>
      </c>
      <c r="R577" s="12" t="s">
        <v>1102</v>
      </c>
      <c r="S577" s="12"/>
      <c r="T577" s="8">
        <v>576</v>
      </c>
      <c r="U577" s="9">
        <f>IFERROR(VLOOKUP(S:S,'[1]Staff List 15-11-19'!B$1:H$65536,7,0),0)</f>
        <v>0</v>
      </c>
    </row>
    <row r="578" spans="1:21" x14ac:dyDescent="0.25">
      <c r="A578" s="5">
        <v>1</v>
      </c>
      <c r="B578" s="6">
        <v>1</v>
      </c>
      <c r="C578" s="6">
        <v>566</v>
      </c>
      <c r="D578" s="6">
        <v>281455</v>
      </c>
      <c r="E578" s="6">
        <v>0</v>
      </c>
      <c r="F578" s="6">
        <v>0</v>
      </c>
      <c r="G578" s="6"/>
      <c r="H578" s="6"/>
      <c r="I578" s="6"/>
      <c r="J578" s="2">
        <v>-6802.85</v>
      </c>
      <c r="K578" s="6"/>
      <c r="L578" s="6"/>
      <c r="M578" s="7">
        <v>43791</v>
      </c>
      <c r="N578" s="6" t="s">
        <v>1103</v>
      </c>
      <c r="O578" s="6">
        <v>1</v>
      </c>
      <c r="P578" s="6">
        <v>1</v>
      </c>
      <c r="Q578" s="7">
        <v>43791</v>
      </c>
      <c r="R578" s="6" t="s">
        <v>1128</v>
      </c>
      <c r="S578" s="6" t="s">
        <v>1104</v>
      </c>
      <c r="T578" s="8">
        <v>577</v>
      </c>
      <c r="U578" s="9" t="str">
        <f>IFERROR(VLOOKUP(S:S,'[1]Staff List 15-11-19'!B$1:H$65536,7,0),0)</f>
        <v>Staff</v>
      </c>
    </row>
    <row r="579" spans="1:21" x14ac:dyDescent="0.25">
      <c r="A579" s="5">
        <v>1</v>
      </c>
      <c r="B579" s="6">
        <v>1</v>
      </c>
      <c r="C579" s="6">
        <v>566</v>
      </c>
      <c r="D579" s="6">
        <v>281455</v>
      </c>
      <c r="E579" s="6">
        <v>0</v>
      </c>
      <c r="F579" s="6">
        <v>0</v>
      </c>
      <c r="G579" s="6"/>
      <c r="H579" s="6"/>
      <c r="I579" s="6"/>
      <c r="J579" s="2">
        <v>-31139.69</v>
      </c>
      <c r="K579" s="6"/>
      <c r="L579" s="6"/>
      <c r="M579" s="7">
        <v>43791</v>
      </c>
      <c r="N579" s="6" t="s">
        <v>1105</v>
      </c>
      <c r="O579" s="6">
        <v>1</v>
      </c>
      <c r="P579" s="6">
        <v>1</v>
      </c>
      <c r="Q579" s="7">
        <v>43791</v>
      </c>
      <c r="R579" s="6" t="s">
        <v>1128</v>
      </c>
      <c r="S579" s="6" t="s">
        <v>1106</v>
      </c>
      <c r="T579" s="8">
        <v>578</v>
      </c>
      <c r="U579" s="9" t="str">
        <f>IFERROR(VLOOKUP(S:S,'[1]Staff List 15-11-19'!B$1:H$65536,7,0),0)</f>
        <v>Staff</v>
      </c>
    </row>
    <row r="580" spans="1:21" x14ac:dyDescent="0.25">
      <c r="A580" s="5">
        <v>1</v>
      </c>
      <c r="B580" s="6">
        <v>1</v>
      </c>
      <c r="C580" s="6">
        <v>566</v>
      </c>
      <c r="D580" s="6">
        <v>281455</v>
      </c>
      <c r="E580" s="6">
        <v>0</v>
      </c>
      <c r="F580" s="6">
        <v>0</v>
      </c>
      <c r="G580" s="6"/>
      <c r="H580" s="6"/>
      <c r="I580" s="6"/>
      <c r="J580" s="2">
        <v>-12497.96</v>
      </c>
      <c r="K580" s="6"/>
      <c r="L580" s="6"/>
      <c r="M580" s="7">
        <v>43791</v>
      </c>
      <c r="N580" s="6" t="s">
        <v>1107</v>
      </c>
      <c r="O580" s="6">
        <v>1</v>
      </c>
      <c r="P580" s="6">
        <v>1</v>
      </c>
      <c r="Q580" s="7">
        <v>43791</v>
      </c>
      <c r="R580" s="6" t="s">
        <v>1128</v>
      </c>
      <c r="S580" s="6" t="s">
        <v>1108</v>
      </c>
      <c r="T580" s="8">
        <v>579</v>
      </c>
      <c r="U580" s="9" t="str">
        <f>IFERROR(VLOOKUP(S:S,'[1]Staff List 15-11-19'!B$1:H$65536,7,0),0)</f>
        <v>Staff</v>
      </c>
    </row>
    <row r="581" spans="1:21" x14ac:dyDescent="0.25">
      <c r="A581" s="5">
        <v>1</v>
      </c>
      <c r="B581" s="6">
        <v>1</v>
      </c>
      <c r="C581" s="6">
        <v>566</v>
      </c>
      <c r="D581" s="6">
        <v>281455</v>
      </c>
      <c r="E581" s="6">
        <v>0</v>
      </c>
      <c r="F581" s="6">
        <v>0</v>
      </c>
      <c r="G581" s="6"/>
      <c r="H581" s="6"/>
      <c r="I581" s="6"/>
      <c r="J581" s="2">
        <v>-21240.35</v>
      </c>
      <c r="K581" s="6"/>
      <c r="L581" s="6"/>
      <c r="M581" s="7">
        <v>43791</v>
      </c>
      <c r="N581" s="6" t="s">
        <v>1109</v>
      </c>
      <c r="O581" s="6">
        <v>1</v>
      </c>
      <c r="P581" s="6">
        <v>1</v>
      </c>
      <c r="Q581" s="7">
        <v>43791</v>
      </c>
      <c r="R581" s="6" t="s">
        <v>1128</v>
      </c>
      <c r="S581" s="6" t="s">
        <v>1110</v>
      </c>
      <c r="T581" s="8">
        <v>580</v>
      </c>
      <c r="U581" s="9" t="str">
        <f>IFERROR(VLOOKUP(S:S,'[1]Staff List 15-11-19'!B$1:H$65536,7,0),0)</f>
        <v>Staff</v>
      </c>
    </row>
    <row r="582" spans="1:21" x14ac:dyDescent="0.25">
      <c r="A582" s="5">
        <v>1</v>
      </c>
      <c r="B582" s="6">
        <v>1</v>
      </c>
      <c r="C582" s="6">
        <v>566</v>
      </c>
      <c r="D582" s="6">
        <v>281455</v>
      </c>
      <c r="E582" s="6">
        <v>0</v>
      </c>
      <c r="F582" s="6">
        <v>0</v>
      </c>
      <c r="G582" s="6"/>
      <c r="H582" s="6"/>
      <c r="I582" s="6"/>
      <c r="J582" s="2">
        <v>-8738.68</v>
      </c>
      <c r="K582" s="6"/>
      <c r="L582" s="6"/>
      <c r="M582" s="7">
        <v>43791</v>
      </c>
      <c r="N582" s="6" t="s">
        <v>1111</v>
      </c>
      <c r="O582" s="6">
        <v>1</v>
      </c>
      <c r="P582" s="6">
        <v>1</v>
      </c>
      <c r="Q582" s="7">
        <v>43791</v>
      </c>
      <c r="R582" s="6" t="s">
        <v>1128</v>
      </c>
      <c r="S582" s="6" t="s">
        <v>1112</v>
      </c>
      <c r="T582" s="8">
        <v>581</v>
      </c>
      <c r="U582" s="9" t="str">
        <f>IFERROR(VLOOKUP(S:S,'[1]Staff List 15-11-19'!B$1:H$65536,7,0),0)</f>
        <v>Staff</v>
      </c>
    </row>
    <row r="583" spans="1:21" x14ac:dyDescent="0.25">
      <c r="A583" s="5">
        <v>1</v>
      </c>
      <c r="B583" s="6">
        <v>1</v>
      </c>
      <c r="C583" s="6">
        <v>566</v>
      </c>
      <c r="D583" s="6">
        <v>281455</v>
      </c>
      <c r="E583" s="6">
        <v>0</v>
      </c>
      <c r="F583" s="6">
        <v>0</v>
      </c>
      <c r="G583" s="6"/>
      <c r="H583" s="6"/>
      <c r="I583" s="6"/>
      <c r="J583" s="2">
        <v>-6503.97</v>
      </c>
      <c r="K583" s="6"/>
      <c r="L583" s="6"/>
      <c r="M583" s="7">
        <v>43791</v>
      </c>
      <c r="N583" s="6" t="s">
        <v>1113</v>
      </c>
      <c r="O583" s="6">
        <v>1</v>
      </c>
      <c r="P583" s="6">
        <v>1</v>
      </c>
      <c r="Q583" s="7">
        <v>43791</v>
      </c>
      <c r="R583" s="6" t="s">
        <v>1128</v>
      </c>
      <c r="S583" s="6" t="s">
        <v>1114</v>
      </c>
      <c r="T583" s="8">
        <v>582</v>
      </c>
      <c r="U583" s="9" t="str">
        <f>IFERROR(VLOOKUP(S:S,'[1]Staff List 15-11-19'!B$1:H$65536,7,0),0)</f>
        <v>Staff</v>
      </c>
    </row>
    <row r="584" spans="1:21" x14ac:dyDescent="0.25">
      <c r="A584" s="5">
        <v>1</v>
      </c>
      <c r="B584" s="6">
        <v>1</v>
      </c>
      <c r="C584" s="6">
        <v>566</v>
      </c>
      <c r="D584" s="6">
        <v>281455</v>
      </c>
      <c r="E584" s="6">
        <v>0</v>
      </c>
      <c r="F584" s="6">
        <v>0</v>
      </c>
      <c r="G584" s="6"/>
      <c r="H584" s="6"/>
      <c r="I584" s="6"/>
      <c r="J584" s="2">
        <v>-8177.42</v>
      </c>
      <c r="K584" s="6"/>
      <c r="L584" s="6"/>
      <c r="M584" s="7">
        <v>43791</v>
      </c>
      <c r="N584" s="15" t="s">
        <v>1115</v>
      </c>
      <c r="O584" s="6">
        <v>1</v>
      </c>
      <c r="P584" s="6">
        <v>1</v>
      </c>
      <c r="Q584" s="7">
        <v>43791</v>
      </c>
      <c r="R584" s="6" t="s">
        <v>1128</v>
      </c>
      <c r="S584" s="15" t="s">
        <v>1116</v>
      </c>
      <c r="T584" s="8">
        <v>583</v>
      </c>
      <c r="U584" s="9" t="str">
        <f>IFERROR(VLOOKUP(S:S,'[1]Staff List 15-11-19'!B$1:H$65536,7,0),0)</f>
        <v>Staff</v>
      </c>
    </row>
    <row r="585" spans="1:21" x14ac:dyDescent="0.25">
      <c r="A585" s="5">
        <v>1</v>
      </c>
      <c r="B585" s="6">
        <v>1</v>
      </c>
      <c r="C585" s="6">
        <v>566</v>
      </c>
      <c r="D585" s="6">
        <v>281455</v>
      </c>
      <c r="E585" s="6">
        <v>0</v>
      </c>
      <c r="F585" s="6">
        <v>0</v>
      </c>
      <c r="G585" s="6"/>
      <c r="H585" s="6"/>
      <c r="I585" s="6"/>
      <c r="J585" s="2">
        <v>-6503.97</v>
      </c>
      <c r="K585" s="6"/>
      <c r="L585" s="6"/>
      <c r="M585" s="7">
        <v>43791</v>
      </c>
      <c r="N585" s="6" t="s">
        <v>1117</v>
      </c>
      <c r="O585" s="6">
        <v>1</v>
      </c>
      <c r="P585" s="6">
        <v>1</v>
      </c>
      <c r="Q585" s="7">
        <v>43791</v>
      </c>
      <c r="R585" s="6" t="s">
        <v>1128</v>
      </c>
      <c r="S585" s="6" t="s">
        <v>1118</v>
      </c>
      <c r="T585" s="8">
        <v>584</v>
      </c>
      <c r="U585" s="9" t="str">
        <f>IFERROR(VLOOKUP(S:S,'[1]Staff List 15-11-19'!B$1:H$65536,7,0),0)</f>
        <v>Staff</v>
      </c>
    </row>
    <row r="586" spans="1:21" x14ac:dyDescent="0.25">
      <c r="A586" s="5">
        <v>1</v>
      </c>
      <c r="B586" s="6">
        <v>1</v>
      </c>
      <c r="C586" s="6">
        <v>566</v>
      </c>
      <c r="D586" s="6">
        <v>281455</v>
      </c>
      <c r="E586" s="6">
        <v>0</v>
      </c>
      <c r="F586" s="6">
        <v>0</v>
      </c>
      <c r="G586" s="6"/>
      <c r="H586" s="6"/>
      <c r="I586" s="6"/>
      <c r="J586" s="2">
        <v>-21240.35</v>
      </c>
      <c r="K586" s="6"/>
      <c r="L586" s="6"/>
      <c r="M586" s="7">
        <v>43791</v>
      </c>
      <c r="N586" s="6" t="s">
        <v>1119</v>
      </c>
      <c r="O586" s="6">
        <v>1</v>
      </c>
      <c r="P586" s="6">
        <v>1</v>
      </c>
      <c r="Q586" s="7">
        <v>43791</v>
      </c>
      <c r="R586" s="6" t="s">
        <v>1128</v>
      </c>
      <c r="S586" s="6" t="s">
        <v>1120</v>
      </c>
      <c r="T586" s="8">
        <v>585</v>
      </c>
      <c r="U586" s="9" t="str">
        <f>IFERROR(VLOOKUP(S:S,'[1]Staff List 15-11-19'!B$1:H$65536,7,0),0)</f>
        <v>Staff</v>
      </c>
    </row>
    <row r="587" spans="1:21" x14ac:dyDescent="0.25">
      <c r="A587" s="11">
        <v>1</v>
      </c>
      <c r="B587" s="12">
        <v>34</v>
      </c>
      <c r="C587" s="12">
        <v>566</v>
      </c>
      <c r="D587" s="12">
        <v>505101</v>
      </c>
      <c r="E587" s="13">
        <v>0</v>
      </c>
      <c r="F587" s="12">
        <v>0</v>
      </c>
      <c r="G587" s="12"/>
      <c r="H587" s="12"/>
      <c r="I587" s="12"/>
      <c r="J587" s="14">
        <v>122845.23999999999</v>
      </c>
      <c r="K587" s="12"/>
      <c r="L587" s="12"/>
      <c r="M587" s="7">
        <v>43791</v>
      </c>
      <c r="N587" s="12" t="str">
        <f>R587</f>
        <v>November 23 2019 Total  Earning = MARARABA BRANCH</v>
      </c>
      <c r="O587" s="12">
        <v>1</v>
      </c>
      <c r="P587" s="6">
        <v>1</v>
      </c>
      <c r="Q587" s="7">
        <v>43791</v>
      </c>
      <c r="R587" s="12" t="s">
        <v>1121</v>
      </c>
      <c r="S587" s="12"/>
      <c r="T587" s="8">
        <v>586</v>
      </c>
      <c r="U587" s="9">
        <f>IFERROR(VLOOKUP(S:S,'[1]Staff List 15-11-19'!B$1:H$65536,7,0),0)</f>
        <v>0</v>
      </c>
    </row>
    <row r="588" spans="1:21" x14ac:dyDescent="0.25">
      <c r="J588" s="2">
        <v>0</v>
      </c>
    </row>
    <row r="590" spans="1:21" x14ac:dyDescent="0.25">
      <c r="R590" s="16"/>
    </row>
    <row r="591" spans="1:21" x14ac:dyDescent="0.25">
      <c r="R591" s="16"/>
    </row>
    <row r="592" spans="1:21" x14ac:dyDescent="0.25">
      <c r="R592" s="16"/>
    </row>
    <row r="593" spans="10:18" x14ac:dyDescent="0.25">
      <c r="R593" s="16"/>
    </row>
    <row r="594" spans="10:18" x14ac:dyDescent="0.25">
      <c r="R594" s="16"/>
    </row>
    <row r="595" spans="10:18" x14ac:dyDescent="0.25">
      <c r="R595" s="16"/>
    </row>
    <row r="597" spans="10:18" x14ac:dyDescent="0.25">
      <c r="J597" s="2">
        <v>0</v>
      </c>
    </row>
    <row r="598" spans="10:18" x14ac:dyDescent="0.25">
      <c r="J598" s="2">
        <v>0</v>
      </c>
    </row>
    <row r="599" spans="10:18" x14ac:dyDescent="0.25">
      <c r="J599" s="2">
        <v>0</v>
      </c>
    </row>
    <row r="600" spans="10:18" x14ac:dyDescent="0.25">
      <c r="J600" s="2">
        <v>0</v>
      </c>
    </row>
    <row r="601" spans="10:18" x14ac:dyDescent="0.25">
      <c r="J601" s="2">
        <v>0</v>
      </c>
    </row>
  </sheetData>
  <sheetCalcPr fullCalcOnLoad="1"/>
  <autoFilter ref="A1:U1">
    <sortState ref="A2:AG567">
      <sortCondition ref="T1"/>
    </sortState>
  </autoFilter>
  <conditionalFormatting sqref="S523">
    <cfRule type="duplicateValues" dxfId="1833" priority="874" stopIfTrue="1"/>
  </conditionalFormatting>
  <conditionalFormatting sqref="S144">
    <cfRule type="duplicateValues" dxfId="1832" priority="873" stopIfTrue="1"/>
  </conditionalFormatting>
  <conditionalFormatting sqref="S281">
    <cfRule type="duplicateValues" dxfId="1831" priority="872" stopIfTrue="1"/>
  </conditionalFormatting>
  <conditionalFormatting sqref="S241">
    <cfRule type="duplicateValues" dxfId="1830" priority="871" stopIfTrue="1"/>
  </conditionalFormatting>
  <conditionalFormatting sqref="S202">
    <cfRule type="duplicateValues" dxfId="1829" priority="870" stopIfTrue="1"/>
  </conditionalFormatting>
  <conditionalFormatting sqref="S500">
    <cfRule type="duplicateValues" dxfId="1828" priority="869" stopIfTrue="1"/>
  </conditionalFormatting>
  <conditionalFormatting sqref="S563">
    <cfRule type="duplicateValues" dxfId="1827" priority="868" stopIfTrue="1"/>
  </conditionalFormatting>
  <conditionalFormatting sqref="S186">
    <cfRule type="duplicateValues" dxfId="1826" priority="867" stopIfTrue="1"/>
  </conditionalFormatting>
  <conditionalFormatting sqref="S211">
    <cfRule type="duplicateValues" dxfId="1825" priority="866" stopIfTrue="1"/>
  </conditionalFormatting>
  <conditionalFormatting sqref="S519">
    <cfRule type="duplicateValues" dxfId="1824" priority="865" stopIfTrue="1"/>
  </conditionalFormatting>
  <conditionalFormatting sqref="S515:S518">
    <cfRule type="duplicateValues" dxfId="1823" priority="864" stopIfTrue="1"/>
  </conditionalFormatting>
  <conditionalFormatting sqref="S123">
    <cfRule type="duplicateValues" dxfId="1822" priority="863" stopIfTrue="1"/>
  </conditionalFormatting>
  <conditionalFormatting sqref="S406">
    <cfRule type="duplicateValues" dxfId="1821" priority="862" stopIfTrue="1"/>
  </conditionalFormatting>
  <conditionalFormatting sqref="S560">
    <cfRule type="duplicateValues" dxfId="1820" priority="861" stopIfTrue="1"/>
  </conditionalFormatting>
  <conditionalFormatting sqref="S130 S48">
    <cfRule type="duplicateValues" dxfId="1819" priority="860" stopIfTrue="1"/>
  </conditionalFormatting>
  <conditionalFormatting sqref="S44 S42">
    <cfRule type="duplicateValues" dxfId="1818" priority="859" stopIfTrue="1"/>
  </conditionalFormatting>
  <conditionalFormatting sqref="S254">
    <cfRule type="duplicateValues" dxfId="1817" priority="858" stopIfTrue="1"/>
  </conditionalFormatting>
  <conditionalFormatting sqref="S577 S575 S189">
    <cfRule type="duplicateValues" dxfId="1816" priority="857" stopIfTrue="1"/>
  </conditionalFormatting>
  <conditionalFormatting sqref="S137">
    <cfRule type="duplicateValues" dxfId="1815" priority="856" stopIfTrue="1"/>
  </conditionalFormatting>
  <conditionalFormatting sqref="S428">
    <cfRule type="duplicateValues" dxfId="1814" priority="855" stopIfTrue="1"/>
  </conditionalFormatting>
  <conditionalFormatting sqref="S233">
    <cfRule type="duplicateValues" dxfId="1813" priority="854" stopIfTrue="1"/>
  </conditionalFormatting>
  <conditionalFormatting sqref="S155 S128">
    <cfRule type="duplicateValues" dxfId="1812" priority="853" stopIfTrue="1"/>
  </conditionalFormatting>
  <conditionalFormatting sqref="S155">
    <cfRule type="duplicateValues" dxfId="1811" priority="852" stopIfTrue="1"/>
  </conditionalFormatting>
  <conditionalFormatting sqref="S33">
    <cfRule type="duplicateValues" dxfId="1810" priority="851" stopIfTrue="1"/>
  </conditionalFormatting>
  <conditionalFormatting sqref="S33">
    <cfRule type="duplicateValues" dxfId="1809" priority="850" stopIfTrue="1"/>
  </conditionalFormatting>
  <conditionalFormatting sqref="S407">
    <cfRule type="duplicateValues" dxfId="1808" priority="849" stopIfTrue="1"/>
  </conditionalFormatting>
  <conditionalFormatting sqref="S407">
    <cfRule type="duplicateValues" dxfId="1807" priority="848" stopIfTrue="1"/>
  </conditionalFormatting>
  <conditionalFormatting sqref="S112">
    <cfRule type="duplicateValues" dxfId="1806" priority="847" stopIfTrue="1"/>
  </conditionalFormatting>
  <conditionalFormatting sqref="S112">
    <cfRule type="duplicateValues" dxfId="1805" priority="846" stopIfTrue="1"/>
  </conditionalFormatting>
  <conditionalFormatting sqref="S332">
    <cfRule type="duplicateValues" dxfId="1804" priority="845" stopIfTrue="1"/>
  </conditionalFormatting>
  <conditionalFormatting sqref="S332">
    <cfRule type="duplicateValues" dxfId="1803" priority="844" stopIfTrue="1"/>
  </conditionalFormatting>
  <conditionalFormatting sqref="S168">
    <cfRule type="duplicateValues" dxfId="1802" priority="843" stopIfTrue="1"/>
  </conditionalFormatting>
  <conditionalFormatting sqref="S168">
    <cfRule type="duplicateValues" dxfId="1801" priority="842" stopIfTrue="1"/>
  </conditionalFormatting>
  <conditionalFormatting sqref="S370">
    <cfRule type="duplicateValues" dxfId="1800" priority="841" stopIfTrue="1"/>
  </conditionalFormatting>
  <conditionalFormatting sqref="S370">
    <cfRule type="duplicateValues" dxfId="1799" priority="840" stopIfTrue="1"/>
  </conditionalFormatting>
  <conditionalFormatting sqref="S166">
    <cfRule type="duplicateValues" dxfId="1798" priority="875" stopIfTrue="1"/>
  </conditionalFormatting>
  <conditionalFormatting sqref="S177">
    <cfRule type="duplicateValues" dxfId="1797" priority="839" stopIfTrue="1"/>
  </conditionalFormatting>
  <conditionalFormatting sqref="S177">
    <cfRule type="duplicateValues" dxfId="1796" priority="838" stopIfTrue="1"/>
  </conditionalFormatting>
  <conditionalFormatting sqref="S177">
    <cfRule type="duplicateValues" dxfId="1795" priority="837" stopIfTrue="1"/>
  </conditionalFormatting>
  <conditionalFormatting sqref="S43">
    <cfRule type="duplicateValues" dxfId="1794" priority="835" stopIfTrue="1"/>
  </conditionalFormatting>
  <conditionalFormatting sqref="S43">
    <cfRule type="duplicateValues" dxfId="1793" priority="834" stopIfTrue="1"/>
  </conditionalFormatting>
  <conditionalFormatting sqref="S43">
    <cfRule type="duplicateValues" dxfId="1792" priority="836" stopIfTrue="1"/>
  </conditionalFormatting>
  <conditionalFormatting sqref="S274">
    <cfRule type="duplicateValues" dxfId="1791" priority="831" stopIfTrue="1"/>
  </conditionalFormatting>
  <conditionalFormatting sqref="S274">
    <cfRule type="duplicateValues" dxfId="1790" priority="832" stopIfTrue="1"/>
  </conditionalFormatting>
  <conditionalFormatting sqref="S274">
    <cfRule type="duplicateValues" dxfId="1789" priority="833" stopIfTrue="1"/>
  </conditionalFormatting>
  <conditionalFormatting sqref="S485">
    <cfRule type="duplicateValues" dxfId="1788" priority="828" stopIfTrue="1"/>
  </conditionalFormatting>
  <conditionalFormatting sqref="S485">
    <cfRule type="duplicateValues" dxfId="1787" priority="829" stopIfTrue="1"/>
  </conditionalFormatting>
  <conditionalFormatting sqref="S485">
    <cfRule type="duplicateValues" dxfId="1786" priority="830" stopIfTrue="1"/>
  </conditionalFormatting>
  <conditionalFormatting sqref="S96">
    <cfRule type="duplicateValues" dxfId="1785" priority="827" stopIfTrue="1"/>
  </conditionalFormatting>
  <conditionalFormatting sqref="S96">
    <cfRule type="duplicateValues" dxfId="1784" priority="826" stopIfTrue="1"/>
  </conditionalFormatting>
  <conditionalFormatting sqref="S96">
    <cfRule type="duplicateValues" dxfId="1783" priority="825" stopIfTrue="1"/>
  </conditionalFormatting>
  <conditionalFormatting sqref="S318">
    <cfRule type="duplicateValues" dxfId="1782" priority="822" stopIfTrue="1"/>
  </conditionalFormatting>
  <conditionalFormatting sqref="S318">
    <cfRule type="duplicateValues" dxfId="1781" priority="823" stopIfTrue="1"/>
  </conditionalFormatting>
  <conditionalFormatting sqref="S318">
    <cfRule type="duplicateValues" dxfId="1780" priority="824" stopIfTrue="1"/>
  </conditionalFormatting>
  <conditionalFormatting sqref="S366">
    <cfRule type="duplicateValues" dxfId="1779" priority="819" stopIfTrue="1"/>
  </conditionalFormatting>
  <conditionalFormatting sqref="S366">
    <cfRule type="duplicateValues" dxfId="1778" priority="820" stopIfTrue="1"/>
  </conditionalFormatting>
  <conditionalFormatting sqref="S366">
    <cfRule type="duplicateValues" dxfId="1777" priority="821" stopIfTrue="1"/>
  </conditionalFormatting>
  <conditionalFormatting sqref="S98">
    <cfRule type="duplicateValues" dxfId="1776" priority="818" stopIfTrue="1"/>
  </conditionalFormatting>
  <conditionalFormatting sqref="S98">
    <cfRule type="duplicateValues" dxfId="1775" priority="817" stopIfTrue="1"/>
  </conditionalFormatting>
  <conditionalFormatting sqref="S98">
    <cfRule type="duplicateValues" dxfId="1774" priority="816" stopIfTrue="1"/>
  </conditionalFormatting>
  <conditionalFormatting sqref="S98">
    <cfRule type="duplicateValues" dxfId="1773" priority="814" stopIfTrue="1"/>
    <cfRule type="duplicateValues" dxfId="1772" priority="815" stopIfTrue="1"/>
  </conditionalFormatting>
  <conditionalFormatting sqref="S136">
    <cfRule type="duplicateValues" dxfId="1771" priority="811" stopIfTrue="1"/>
  </conditionalFormatting>
  <conditionalFormatting sqref="S136">
    <cfRule type="duplicateValues" dxfId="1770" priority="812" stopIfTrue="1"/>
  </conditionalFormatting>
  <conditionalFormatting sqref="S136">
    <cfRule type="duplicateValues" dxfId="1769" priority="813" stopIfTrue="1"/>
  </conditionalFormatting>
  <conditionalFormatting sqref="S136">
    <cfRule type="duplicateValues" dxfId="1768" priority="809" stopIfTrue="1"/>
    <cfRule type="duplicateValues" dxfId="1767" priority="810" stopIfTrue="1"/>
  </conditionalFormatting>
  <conditionalFormatting sqref="S574">
    <cfRule type="duplicateValues" dxfId="1766" priority="806" stopIfTrue="1"/>
  </conditionalFormatting>
  <conditionalFormatting sqref="S574">
    <cfRule type="duplicateValues" dxfId="1765" priority="807" stopIfTrue="1"/>
  </conditionalFormatting>
  <conditionalFormatting sqref="S574">
    <cfRule type="duplicateValues" dxfId="1764" priority="808" stopIfTrue="1"/>
  </conditionalFormatting>
  <conditionalFormatting sqref="S574">
    <cfRule type="duplicateValues" dxfId="1763" priority="804" stopIfTrue="1"/>
    <cfRule type="duplicateValues" dxfId="1762" priority="805" stopIfTrue="1"/>
  </conditionalFormatting>
  <conditionalFormatting sqref="S313 S300">
    <cfRule type="duplicateValues" dxfId="1761" priority="803" stopIfTrue="1"/>
  </conditionalFormatting>
  <conditionalFormatting sqref="S313 S300">
    <cfRule type="duplicateValues" dxfId="1760" priority="801" stopIfTrue="1"/>
    <cfRule type="duplicateValues" dxfId="1759" priority="802" stopIfTrue="1"/>
  </conditionalFormatting>
  <conditionalFormatting sqref="S289:S291">
    <cfRule type="duplicateValues" dxfId="1758" priority="798" stopIfTrue="1"/>
  </conditionalFormatting>
  <conditionalFormatting sqref="S289:S291">
    <cfRule type="duplicateValues" dxfId="1757" priority="799" stopIfTrue="1"/>
  </conditionalFormatting>
  <conditionalFormatting sqref="S289:S291">
    <cfRule type="duplicateValues" dxfId="1756" priority="800" stopIfTrue="1"/>
  </conditionalFormatting>
  <conditionalFormatting sqref="S289:S291">
    <cfRule type="duplicateValues" dxfId="1755" priority="796" stopIfTrue="1"/>
    <cfRule type="duplicateValues" dxfId="1754" priority="797" stopIfTrue="1"/>
  </conditionalFormatting>
  <conditionalFormatting sqref="S289:S291">
    <cfRule type="duplicateValues" dxfId="1753" priority="795" stopIfTrue="1"/>
  </conditionalFormatting>
  <conditionalFormatting sqref="S309">
    <cfRule type="duplicateValues" dxfId="1752" priority="792" stopIfTrue="1"/>
  </conditionalFormatting>
  <conditionalFormatting sqref="S309">
    <cfRule type="duplicateValues" dxfId="1751" priority="793" stopIfTrue="1"/>
  </conditionalFormatting>
  <conditionalFormatting sqref="S309">
    <cfRule type="duplicateValues" dxfId="1750" priority="794" stopIfTrue="1"/>
  </conditionalFormatting>
  <conditionalFormatting sqref="S309">
    <cfRule type="duplicateValues" dxfId="1749" priority="790" stopIfTrue="1"/>
    <cfRule type="duplicateValues" dxfId="1748" priority="791" stopIfTrue="1"/>
  </conditionalFormatting>
  <conditionalFormatting sqref="S309">
    <cfRule type="duplicateValues" dxfId="1747" priority="789" stopIfTrue="1"/>
  </conditionalFormatting>
  <conditionalFormatting sqref="S217">
    <cfRule type="duplicateValues" dxfId="1746" priority="786" stopIfTrue="1"/>
  </conditionalFormatting>
  <conditionalFormatting sqref="S217">
    <cfRule type="duplicateValues" dxfId="1745" priority="787" stopIfTrue="1"/>
  </conditionalFormatting>
  <conditionalFormatting sqref="S217">
    <cfRule type="duplicateValues" dxfId="1744" priority="788" stopIfTrue="1"/>
  </conditionalFormatting>
  <conditionalFormatting sqref="S217">
    <cfRule type="duplicateValues" dxfId="1743" priority="784" stopIfTrue="1"/>
    <cfRule type="duplicateValues" dxfId="1742" priority="785" stopIfTrue="1"/>
  </conditionalFormatting>
  <conditionalFormatting sqref="S217">
    <cfRule type="duplicateValues" dxfId="1741" priority="783" stopIfTrue="1"/>
  </conditionalFormatting>
  <conditionalFormatting sqref="S160 S163">
    <cfRule type="duplicateValues" dxfId="1740" priority="780" stopIfTrue="1"/>
  </conditionalFormatting>
  <conditionalFormatting sqref="S160">
    <cfRule type="duplicateValues" dxfId="1739" priority="781" stopIfTrue="1"/>
  </conditionalFormatting>
  <conditionalFormatting sqref="S160">
    <cfRule type="duplicateValues" dxfId="1738" priority="782" stopIfTrue="1"/>
  </conditionalFormatting>
  <conditionalFormatting sqref="S160 S163">
    <cfRule type="duplicateValues" dxfId="1737" priority="778" stopIfTrue="1"/>
    <cfRule type="duplicateValues" dxfId="1736" priority="779" stopIfTrue="1"/>
  </conditionalFormatting>
  <conditionalFormatting sqref="S160">
    <cfRule type="duplicateValues" dxfId="1735" priority="777" stopIfTrue="1"/>
  </conditionalFormatting>
  <conditionalFormatting sqref="S107:S111">
    <cfRule type="duplicateValues" dxfId="1734" priority="774" stopIfTrue="1"/>
  </conditionalFormatting>
  <conditionalFormatting sqref="S107:S111">
    <cfRule type="duplicateValues" dxfId="1733" priority="775" stopIfTrue="1"/>
  </conditionalFormatting>
  <conditionalFormatting sqref="S107:S111">
    <cfRule type="duplicateValues" dxfId="1732" priority="776" stopIfTrue="1"/>
  </conditionalFormatting>
  <conditionalFormatting sqref="S107:S111">
    <cfRule type="duplicateValues" dxfId="1731" priority="772" stopIfTrue="1"/>
    <cfRule type="duplicateValues" dxfId="1730" priority="773" stopIfTrue="1"/>
  </conditionalFormatting>
  <conditionalFormatting sqref="S107:S111">
    <cfRule type="duplicateValues" dxfId="1729" priority="771" stopIfTrue="1"/>
  </conditionalFormatting>
  <conditionalFormatting sqref="S113">
    <cfRule type="duplicateValues" dxfId="1728" priority="770" stopIfTrue="1"/>
  </conditionalFormatting>
  <conditionalFormatting sqref="S113">
    <cfRule type="duplicateValues" dxfId="1727" priority="769" stopIfTrue="1"/>
  </conditionalFormatting>
  <conditionalFormatting sqref="S113">
    <cfRule type="duplicateValues" dxfId="1726" priority="768" stopIfTrue="1"/>
  </conditionalFormatting>
  <conditionalFormatting sqref="S116:S118 S113">
    <cfRule type="duplicateValues" dxfId="1725" priority="766" stopIfTrue="1"/>
    <cfRule type="duplicateValues" dxfId="1724" priority="767" stopIfTrue="1"/>
  </conditionalFormatting>
  <conditionalFormatting sqref="S116:S118 S113">
    <cfRule type="duplicateValues" dxfId="1723" priority="765" stopIfTrue="1"/>
  </conditionalFormatting>
  <conditionalFormatting sqref="S116:S118">
    <cfRule type="duplicateValues" dxfId="1722" priority="762" stopIfTrue="1"/>
  </conditionalFormatting>
  <conditionalFormatting sqref="S116:S118">
    <cfRule type="duplicateValues" dxfId="1721" priority="763" stopIfTrue="1"/>
  </conditionalFormatting>
  <conditionalFormatting sqref="S116:S118">
    <cfRule type="duplicateValues" dxfId="1720" priority="764" stopIfTrue="1"/>
  </conditionalFormatting>
  <conditionalFormatting sqref="S99">
    <cfRule type="duplicateValues" dxfId="1719" priority="876" stopIfTrue="1"/>
  </conditionalFormatting>
  <conditionalFormatting sqref="S115">
    <cfRule type="duplicateValues" dxfId="1718" priority="759" stopIfTrue="1"/>
  </conditionalFormatting>
  <conditionalFormatting sqref="S115">
    <cfRule type="duplicateValues" dxfId="1717" priority="760" stopIfTrue="1"/>
  </conditionalFormatting>
  <conditionalFormatting sqref="S115">
    <cfRule type="duplicateValues" dxfId="1716" priority="761" stopIfTrue="1"/>
  </conditionalFormatting>
  <conditionalFormatting sqref="S115">
    <cfRule type="duplicateValues" dxfId="1715" priority="757" stopIfTrue="1"/>
    <cfRule type="duplicateValues" dxfId="1714" priority="758" stopIfTrue="1"/>
  </conditionalFormatting>
  <conditionalFormatting sqref="S115">
    <cfRule type="duplicateValues" dxfId="1713" priority="756" stopIfTrue="1"/>
  </conditionalFormatting>
  <conditionalFormatting sqref="S59:S60">
    <cfRule type="duplicateValues" dxfId="1712" priority="753" stopIfTrue="1"/>
  </conditionalFormatting>
  <conditionalFormatting sqref="S59:S60">
    <cfRule type="duplicateValues" dxfId="1711" priority="754" stopIfTrue="1"/>
  </conditionalFormatting>
  <conditionalFormatting sqref="S59:S60">
    <cfRule type="duplicateValues" dxfId="1710" priority="755" stopIfTrue="1"/>
  </conditionalFormatting>
  <conditionalFormatting sqref="S59:S60">
    <cfRule type="duplicateValues" dxfId="1709" priority="751" stopIfTrue="1"/>
    <cfRule type="duplicateValues" dxfId="1708" priority="752" stopIfTrue="1"/>
  </conditionalFormatting>
  <conditionalFormatting sqref="S59:S60">
    <cfRule type="duplicateValues" dxfId="1707" priority="750" stopIfTrue="1"/>
  </conditionalFormatting>
  <conditionalFormatting sqref="S418 S23">
    <cfRule type="duplicateValues" dxfId="1706" priority="749" stopIfTrue="1"/>
  </conditionalFormatting>
  <conditionalFormatting sqref="S418 S23">
    <cfRule type="duplicateValues" dxfId="1705" priority="747" stopIfTrue="1"/>
    <cfRule type="duplicateValues" dxfId="1704" priority="748" stopIfTrue="1"/>
  </conditionalFormatting>
  <conditionalFormatting sqref="S101:S103">
    <cfRule type="duplicateValues" dxfId="1703" priority="744" stopIfTrue="1"/>
  </conditionalFormatting>
  <conditionalFormatting sqref="S101:S103">
    <cfRule type="duplicateValues" dxfId="1702" priority="745" stopIfTrue="1"/>
  </conditionalFormatting>
  <conditionalFormatting sqref="S101:S103">
    <cfRule type="duplicateValues" dxfId="1701" priority="746" stopIfTrue="1"/>
  </conditionalFormatting>
  <conditionalFormatting sqref="S101:S103">
    <cfRule type="duplicateValues" dxfId="1700" priority="742" stopIfTrue="1"/>
    <cfRule type="duplicateValues" dxfId="1699" priority="743" stopIfTrue="1"/>
  </conditionalFormatting>
  <conditionalFormatting sqref="S101:S103">
    <cfRule type="duplicateValues" dxfId="1698" priority="741" stopIfTrue="1"/>
  </conditionalFormatting>
  <conditionalFormatting sqref="S271">
    <cfRule type="duplicateValues" dxfId="1697" priority="738" stopIfTrue="1"/>
  </conditionalFormatting>
  <conditionalFormatting sqref="S271">
    <cfRule type="duplicateValues" dxfId="1696" priority="739" stopIfTrue="1"/>
  </conditionalFormatting>
  <conditionalFormatting sqref="S271">
    <cfRule type="duplicateValues" dxfId="1695" priority="740" stopIfTrue="1"/>
  </conditionalFormatting>
  <conditionalFormatting sqref="S271">
    <cfRule type="duplicateValues" dxfId="1694" priority="736" stopIfTrue="1"/>
    <cfRule type="duplicateValues" dxfId="1693" priority="737" stopIfTrue="1"/>
  </conditionalFormatting>
  <conditionalFormatting sqref="S271">
    <cfRule type="duplicateValues" dxfId="1692" priority="735" stopIfTrue="1"/>
  </conditionalFormatting>
  <conditionalFormatting sqref="S374">
    <cfRule type="duplicateValues" dxfId="1691" priority="732" stopIfTrue="1"/>
  </conditionalFormatting>
  <conditionalFormatting sqref="S374">
    <cfRule type="duplicateValues" dxfId="1690" priority="733" stopIfTrue="1"/>
  </conditionalFormatting>
  <conditionalFormatting sqref="S374">
    <cfRule type="duplicateValues" dxfId="1689" priority="734" stopIfTrue="1"/>
  </conditionalFormatting>
  <conditionalFormatting sqref="S374">
    <cfRule type="duplicateValues" dxfId="1688" priority="730" stopIfTrue="1"/>
    <cfRule type="duplicateValues" dxfId="1687" priority="731" stopIfTrue="1"/>
  </conditionalFormatting>
  <conditionalFormatting sqref="S374">
    <cfRule type="duplicateValues" dxfId="1686" priority="729" stopIfTrue="1"/>
  </conditionalFormatting>
  <conditionalFormatting sqref="S325:S326">
    <cfRule type="duplicateValues" dxfId="1685" priority="726" stopIfTrue="1"/>
  </conditionalFormatting>
  <conditionalFormatting sqref="S325:S326">
    <cfRule type="duplicateValues" dxfId="1684" priority="727" stopIfTrue="1"/>
  </conditionalFormatting>
  <conditionalFormatting sqref="S325:S326">
    <cfRule type="duplicateValues" dxfId="1683" priority="724" stopIfTrue="1"/>
    <cfRule type="duplicateValues" dxfId="1682" priority="725" stopIfTrue="1"/>
  </conditionalFormatting>
  <conditionalFormatting sqref="S325:S326">
    <cfRule type="duplicateValues" dxfId="1681" priority="723" stopIfTrue="1"/>
  </conditionalFormatting>
  <conditionalFormatting sqref="S325:S326">
    <cfRule type="duplicateValues" dxfId="1680" priority="728" stopIfTrue="1"/>
  </conditionalFormatting>
  <conditionalFormatting sqref="S364">
    <cfRule type="duplicateValues" dxfId="1679" priority="720" stopIfTrue="1"/>
  </conditionalFormatting>
  <conditionalFormatting sqref="S364">
    <cfRule type="duplicateValues" dxfId="1678" priority="721" stopIfTrue="1"/>
  </conditionalFormatting>
  <conditionalFormatting sqref="S364">
    <cfRule type="duplicateValues" dxfId="1677" priority="718" stopIfTrue="1"/>
    <cfRule type="duplicateValues" dxfId="1676" priority="719" stopIfTrue="1"/>
  </conditionalFormatting>
  <conditionalFormatting sqref="S364">
    <cfRule type="duplicateValues" dxfId="1675" priority="717" stopIfTrue="1"/>
  </conditionalFormatting>
  <conditionalFormatting sqref="S364">
    <cfRule type="duplicateValues" dxfId="1674" priority="722" stopIfTrue="1"/>
  </conditionalFormatting>
  <conditionalFormatting sqref="S71 S62:S63 S67:S68">
    <cfRule type="duplicateValues" dxfId="1673" priority="716" stopIfTrue="1"/>
  </conditionalFormatting>
  <conditionalFormatting sqref="S576">
    <cfRule type="duplicateValues" dxfId="1672" priority="713" stopIfTrue="1"/>
  </conditionalFormatting>
  <conditionalFormatting sqref="S576">
    <cfRule type="duplicateValues" dxfId="1671" priority="714" stopIfTrue="1"/>
  </conditionalFormatting>
  <conditionalFormatting sqref="S576">
    <cfRule type="duplicateValues" dxfId="1670" priority="715" stopIfTrue="1"/>
  </conditionalFormatting>
  <conditionalFormatting sqref="S576">
    <cfRule type="duplicateValues" dxfId="1669" priority="711" stopIfTrue="1"/>
    <cfRule type="duplicateValues" dxfId="1668" priority="712" stopIfTrue="1"/>
  </conditionalFormatting>
  <conditionalFormatting sqref="S576">
    <cfRule type="duplicateValues" dxfId="1667" priority="710" stopIfTrue="1"/>
  </conditionalFormatting>
  <conditionalFormatting sqref="S578">
    <cfRule type="duplicateValues" dxfId="1666" priority="707" stopIfTrue="1"/>
  </conditionalFormatting>
  <conditionalFormatting sqref="S578">
    <cfRule type="duplicateValues" dxfId="1665" priority="708" stopIfTrue="1"/>
  </conditionalFormatting>
  <conditionalFormatting sqref="S578">
    <cfRule type="duplicateValues" dxfId="1664" priority="709" stopIfTrue="1"/>
  </conditionalFormatting>
  <conditionalFormatting sqref="S578">
    <cfRule type="duplicateValues" dxfId="1663" priority="705" stopIfTrue="1"/>
    <cfRule type="duplicateValues" dxfId="1662" priority="706" stopIfTrue="1"/>
  </conditionalFormatting>
  <conditionalFormatting sqref="S578">
    <cfRule type="duplicateValues" dxfId="1661" priority="704" stopIfTrue="1"/>
  </conditionalFormatting>
  <conditionalFormatting sqref="S172">
    <cfRule type="duplicateValues" dxfId="1660" priority="701" stopIfTrue="1"/>
  </conditionalFormatting>
  <conditionalFormatting sqref="S172">
    <cfRule type="duplicateValues" dxfId="1659" priority="702" stopIfTrue="1"/>
  </conditionalFormatting>
  <conditionalFormatting sqref="S172">
    <cfRule type="duplicateValues" dxfId="1658" priority="699" stopIfTrue="1"/>
    <cfRule type="duplicateValues" dxfId="1657" priority="700" stopIfTrue="1"/>
  </conditionalFormatting>
  <conditionalFormatting sqref="S172">
    <cfRule type="duplicateValues" dxfId="1656" priority="698" stopIfTrue="1"/>
  </conditionalFormatting>
  <conditionalFormatting sqref="S172">
    <cfRule type="duplicateValues" dxfId="1655" priority="703" stopIfTrue="1"/>
  </conditionalFormatting>
  <conditionalFormatting sqref="S362">
    <cfRule type="duplicateValues" dxfId="1654" priority="695" stopIfTrue="1"/>
  </conditionalFormatting>
  <conditionalFormatting sqref="S362">
    <cfRule type="duplicateValues" dxfId="1653" priority="696" stopIfTrue="1"/>
  </conditionalFormatting>
  <conditionalFormatting sqref="S362">
    <cfRule type="duplicateValues" dxfId="1652" priority="693" stopIfTrue="1"/>
    <cfRule type="duplicateValues" dxfId="1651" priority="694" stopIfTrue="1"/>
  </conditionalFormatting>
  <conditionalFormatting sqref="S362">
    <cfRule type="duplicateValues" dxfId="1650" priority="692" stopIfTrue="1"/>
  </conditionalFormatting>
  <conditionalFormatting sqref="S362">
    <cfRule type="duplicateValues" dxfId="1649" priority="697" stopIfTrue="1"/>
  </conditionalFormatting>
  <conditionalFormatting sqref="S362">
    <cfRule type="duplicateValues" dxfId="1648" priority="691" stopIfTrue="1"/>
  </conditionalFormatting>
  <conditionalFormatting sqref="S585 S582 S4">
    <cfRule type="duplicateValues" dxfId="1647" priority="877" stopIfTrue="1"/>
  </conditionalFormatting>
  <conditionalFormatting sqref="S510">
    <cfRule type="duplicateValues" dxfId="1646" priority="684" stopIfTrue="1"/>
  </conditionalFormatting>
  <conditionalFormatting sqref="S510">
    <cfRule type="duplicateValues" dxfId="1645" priority="683" stopIfTrue="1"/>
  </conditionalFormatting>
  <conditionalFormatting sqref="S510">
    <cfRule type="duplicateValues" dxfId="1644" priority="685" stopIfTrue="1"/>
  </conditionalFormatting>
  <conditionalFormatting sqref="S510">
    <cfRule type="duplicateValues" dxfId="1643" priority="686" stopIfTrue="1"/>
  </conditionalFormatting>
  <conditionalFormatting sqref="S510">
    <cfRule type="duplicateValues" dxfId="1642" priority="687" stopIfTrue="1"/>
    <cfRule type="duplicateValues" dxfId="1641" priority="688" stopIfTrue="1"/>
  </conditionalFormatting>
  <conditionalFormatting sqref="S510">
    <cfRule type="duplicateValues" dxfId="1640" priority="689" stopIfTrue="1"/>
  </conditionalFormatting>
  <conditionalFormatting sqref="S510">
    <cfRule type="duplicateValues" dxfId="1639" priority="690" stopIfTrue="1"/>
  </conditionalFormatting>
  <conditionalFormatting sqref="S419 S423:S424 S387 S338">
    <cfRule type="duplicateValues" dxfId="1638" priority="682" stopIfTrue="1"/>
  </conditionalFormatting>
  <conditionalFormatting sqref="S57">
    <cfRule type="duplicateValues" dxfId="1637" priority="675" stopIfTrue="1"/>
  </conditionalFormatting>
  <conditionalFormatting sqref="S57">
    <cfRule type="duplicateValues" dxfId="1636" priority="674" stopIfTrue="1"/>
  </conditionalFormatting>
  <conditionalFormatting sqref="S57">
    <cfRule type="duplicateValues" dxfId="1635" priority="676" stopIfTrue="1"/>
  </conditionalFormatting>
  <conditionalFormatting sqref="S57">
    <cfRule type="duplicateValues" dxfId="1634" priority="677" stopIfTrue="1"/>
  </conditionalFormatting>
  <conditionalFormatting sqref="S57">
    <cfRule type="duplicateValues" dxfId="1633" priority="678" stopIfTrue="1"/>
    <cfRule type="duplicateValues" dxfId="1632" priority="679" stopIfTrue="1"/>
  </conditionalFormatting>
  <conditionalFormatting sqref="S57">
    <cfRule type="duplicateValues" dxfId="1631" priority="680" stopIfTrue="1"/>
  </conditionalFormatting>
  <conditionalFormatting sqref="S57">
    <cfRule type="duplicateValues" dxfId="1630" priority="681" stopIfTrue="1"/>
  </conditionalFormatting>
  <conditionalFormatting sqref="S5">
    <cfRule type="duplicateValues" dxfId="1629" priority="667" stopIfTrue="1"/>
  </conditionalFormatting>
  <conditionalFormatting sqref="S5">
    <cfRule type="duplicateValues" dxfId="1628" priority="666" stopIfTrue="1"/>
  </conditionalFormatting>
  <conditionalFormatting sqref="S5">
    <cfRule type="duplicateValues" dxfId="1627" priority="668" stopIfTrue="1"/>
  </conditionalFormatting>
  <conditionalFormatting sqref="S5">
    <cfRule type="duplicateValues" dxfId="1626" priority="669" stopIfTrue="1"/>
  </conditionalFormatting>
  <conditionalFormatting sqref="S5">
    <cfRule type="duplicateValues" dxfId="1625" priority="670" stopIfTrue="1"/>
    <cfRule type="duplicateValues" dxfId="1624" priority="671" stopIfTrue="1"/>
  </conditionalFormatting>
  <conditionalFormatting sqref="S5">
    <cfRule type="duplicateValues" dxfId="1623" priority="672" stopIfTrue="1"/>
  </conditionalFormatting>
  <conditionalFormatting sqref="S5">
    <cfRule type="duplicateValues" dxfId="1622" priority="673" stopIfTrue="1"/>
  </conditionalFormatting>
  <conditionalFormatting sqref="S5">
    <cfRule type="duplicateValues" dxfId="1621" priority="665" stopIfTrue="1"/>
  </conditionalFormatting>
  <conditionalFormatting sqref="S138 S126">
    <cfRule type="duplicateValues" dxfId="1620" priority="878" stopIfTrue="1"/>
  </conditionalFormatting>
  <conditionalFormatting sqref="S138 S126">
    <cfRule type="duplicateValues" dxfId="1619" priority="879" stopIfTrue="1"/>
    <cfRule type="duplicateValues" dxfId="1618" priority="880" stopIfTrue="1"/>
  </conditionalFormatting>
  <conditionalFormatting sqref="S547">
    <cfRule type="duplicateValues" dxfId="1617" priority="659" stopIfTrue="1"/>
  </conditionalFormatting>
  <conditionalFormatting sqref="S547">
    <cfRule type="duplicateValues" dxfId="1616" priority="658" stopIfTrue="1"/>
  </conditionalFormatting>
  <conditionalFormatting sqref="S547">
    <cfRule type="duplicateValues" dxfId="1615" priority="657" stopIfTrue="1"/>
  </conditionalFormatting>
  <conditionalFormatting sqref="S547">
    <cfRule type="duplicateValues" dxfId="1614" priority="656" stopIfTrue="1"/>
  </conditionalFormatting>
  <conditionalFormatting sqref="S547">
    <cfRule type="duplicateValues" dxfId="1613" priority="660" stopIfTrue="1"/>
  </conditionalFormatting>
  <conditionalFormatting sqref="S547">
    <cfRule type="duplicateValues" dxfId="1612" priority="661" stopIfTrue="1"/>
  </conditionalFormatting>
  <conditionalFormatting sqref="S547">
    <cfRule type="duplicateValues" dxfId="1611" priority="662" stopIfTrue="1"/>
    <cfRule type="duplicateValues" dxfId="1610" priority="663" stopIfTrue="1"/>
  </conditionalFormatting>
  <conditionalFormatting sqref="S547">
    <cfRule type="duplicateValues" dxfId="1609" priority="664" stopIfTrue="1"/>
  </conditionalFormatting>
  <conditionalFormatting sqref="S56">
    <cfRule type="duplicateValues" dxfId="1608" priority="649" stopIfTrue="1"/>
  </conditionalFormatting>
  <conditionalFormatting sqref="S56">
    <cfRule type="duplicateValues" dxfId="1607" priority="648" stopIfTrue="1"/>
  </conditionalFormatting>
  <conditionalFormatting sqref="S56">
    <cfRule type="duplicateValues" dxfId="1606" priority="650" stopIfTrue="1"/>
  </conditionalFormatting>
  <conditionalFormatting sqref="S56">
    <cfRule type="duplicateValues" dxfId="1605" priority="651" stopIfTrue="1"/>
  </conditionalFormatting>
  <conditionalFormatting sqref="S56">
    <cfRule type="duplicateValues" dxfId="1604" priority="652" stopIfTrue="1"/>
    <cfRule type="duplicateValues" dxfId="1603" priority="653" stopIfTrue="1"/>
  </conditionalFormatting>
  <conditionalFormatting sqref="S56">
    <cfRule type="duplicateValues" dxfId="1602" priority="654" stopIfTrue="1"/>
  </conditionalFormatting>
  <conditionalFormatting sqref="S56">
    <cfRule type="duplicateValues" dxfId="1601" priority="655" stopIfTrue="1"/>
  </conditionalFormatting>
  <conditionalFormatting sqref="S56">
    <cfRule type="duplicateValues" dxfId="1600" priority="647" stopIfTrue="1"/>
  </conditionalFormatting>
  <conditionalFormatting sqref="S10">
    <cfRule type="duplicateValues" dxfId="1599" priority="640" stopIfTrue="1"/>
  </conditionalFormatting>
  <conditionalFormatting sqref="S10">
    <cfRule type="duplicateValues" dxfId="1598" priority="639" stopIfTrue="1"/>
  </conditionalFormatting>
  <conditionalFormatting sqref="S10">
    <cfRule type="duplicateValues" dxfId="1597" priority="638" stopIfTrue="1"/>
  </conditionalFormatting>
  <conditionalFormatting sqref="S10">
    <cfRule type="duplicateValues" dxfId="1596" priority="641" stopIfTrue="1"/>
  </conditionalFormatting>
  <conditionalFormatting sqref="S10">
    <cfRule type="duplicateValues" dxfId="1595" priority="642" stopIfTrue="1"/>
  </conditionalFormatting>
  <conditionalFormatting sqref="S10">
    <cfRule type="duplicateValues" dxfId="1594" priority="643" stopIfTrue="1"/>
    <cfRule type="duplicateValues" dxfId="1593" priority="644" stopIfTrue="1"/>
  </conditionalFormatting>
  <conditionalFormatting sqref="S10">
    <cfRule type="duplicateValues" dxfId="1592" priority="645" stopIfTrue="1"/>
  </conditionalFormatting>
  <conditionalFormatting sqref="S10">
    <cfRule type="duplicateValues" dxfId="1591" priority="646" stopIfTrue="1"/>
  </conditionalFormatting>
  <conditionalFormatting sqref="S11 S17">
    <cfRule type="duplicateValues" dxfId="1590" priority="635" stopIfTrue="1"/>
  </conditionalFormatting>
  <conditionalFormatting sqref="S11">
    <cfRule type="duplicateValues" dxfId="1589" priority="634" stopIfTrue="1"/>
  </conditionalFormatting>
  <conditionalFormatting sqref="S11 S17">
    <cfRule type="duplicateValues" dxfId="1588" priority="636" stopIfTrue="1"/>
    <cfRule type="duplicateValues" dxfId="1587" priority="637" stopIfTrue="1"/>
  </conditionalFormatting>
  <conditionalFormatting sqref="S333">
    <cfRule type="duplicateValues" dxfId="1586" priority="627" stopIfTrue="1"/>
  </conditionalFormatting>
  <conditionalFormatting sqref="S333">
    <cfRule type="duplicateValues" dxfId="1585" priority="626" stopIfTrue="1"/>
  </conditionalFormatting>
  <conditionalFormatting sqref="S333">
    <cfRule type="duplicateValues" dxfId="1584" priority="625" stopIfTrue="1"/>
  </conditionalFormatting>
  <conditionalFormatting sqref="S333">
    <cfRule type="duplicateValues" dxfId="1583" priority="628" stopIfTrue="1"/>
  </conditionalFormatting>
  <conditionalFormatting sqref="S333">
    <cfRule type="duplicateValues" dxfId="1582" priority="629" stopIfTrue="1"/>
  </conditionalFormatting>
  <conditionalFormatting sqref="S333">
    <cfRule type="duplicateValues" dxfId="1581" priority="630" stopIfTrue="1"/>
    <cfRule type="duplicateValues" dxfId="1580" priority="631" stopIfTrue="1"/>
  </conditionalFormatting>
  <conditionalFormatting sqref="S333">
    <cfRule type="duplicateValues" dxfId="1579" priority="632" stopIfTrue="1"/>
  </conditionalFormatting>
  <conditionalFormatting sqref="S333">
    <cfRule type="duplicateValues" dxfId="1578" priority="633" stopIfTrue="1"/>
  </conditionalFormatting>
  <conditionalFormatting sqref="S75">
    <cfRule type="duplicateValues" dxfId="1577" priority="618" stopIfTrue="1"/>
  </conditionalFormatting>
  <conditionalFormatting sqref="S75">
    <cfRule type="duplicateValues" dxfId="1576" priority="617" stopIfTrue="1"/>
  </conditionalFormatting>
  <conditionalFormatting sqref="S75">
    <cfRule type="duplicateValues" dxfId="1575" priority="616" stopIfTrue="1"/>
  </conditionalFormatting>
  <conditionalFormatting sqref="S75">
    <cfRule type="duplicateValues" dxfId="1574" priority="619" stopIfTrue="1"/>
  </conditionalFormatting>
  <conditionalFormatting sqref="S75">
    <cfRule type="duplicateValues" dxfId="1573" priority="620" stopIfTrue="1"/>
  </conditionalFormatting>
  <conditionalFormatting sqref="S75">
    <cfRule type="duplicateValues" dxfId="1572" priority="621" stopIfTrue="1"/>
    <cfRule type="duplicateValues" dxfId="1571" priority="622" stopIfTrue="1"/>
  </conditionalFormatting>
  <conditionalFormatting sqref="S75">
    <cfRule type="duplicateValues" dxfId="1570" priority="623" stopIfTrue="1"/>
  </conditionalFormatting>
  <conditionalFormatting sqref="S75">
    <cfRule type="duplicateValues" dxfId="1569" priority="624" stopIfTrue="1"/>
  </conditionalFormatting>
  <conditionalFormatting sqref="S61">
    <cfRule type="duplicateValues" dxfId="1568" priority="609" stopIfTrue="1"/>
  </conditionalFormatting>
  <conditionalFormatting sqref="S61">
    <cfRule type="duplicateValues" dxfId="1567" priority="608" stopIfTrue="1"/>
  </conditionalFormatting>
  <conditionalFormatting sqref="S61">
    <cfRule type="duplicateValues" dxfId="1566" priority="607" stopIfTrue="1"/>
  </conditionalFormatting>
  <conditionalFormatting sqref="S61">
    <cfRule type="duplicateValues" dxfId="1565" priority="610" stopIfTrue="1"/>
  </conditionalFormatting>
  <conditionalFormatting sqref="S61">
    <cfRule type="duplicateValues" dxfId="1564" priority="611" stopIfTrue="1"/>
  </conditionalFormatting>
  <conditionalFormatting sqref="S61">
    <cfRule type="duplicateValues" dxfId="1563" priority="612" stopIfTrue="1"/>
    <cfRule type="duplicateValues" dxfId="1562" priority="613" stopIfTrue="1"/>
  </conditionalFormatting>
  <conditionalFormatting sqref="S61">
    <cfRule type="duplicateValues" dxfId="1561" priority="614" stopIfTrue="1"/>
  </conditionalFormatting>
  <conditionalFormatting sqref="S61">
    <cfRule type="duplicateValues" dxfId="1560" priority="615" stopIfTrue="1"/>
  </conditionalFormatting>
  <conditionalFormatting sqref="S69">
    <cfRule type="duplicateValues" dxfId="1559" priority="600" stopIfTrue="1"/>
  </conditionalFormatting>
  <conditionalFormatting sqref="S69">
    <cfRule type="duplicateValues" dxfId="1558" priority="599" stopIfTrue="1"/>
  </conditionalFormatting>
  <conditionalFormatting sqref="S69">
    <cfRule type="duplicateValues" dxfId="1557" priority="598" stopIfTrue="1"/>
  </conditionalFormatting>
  <conditionalFormatting sqref="S69">
    <cfRule type="duplicateValues" dxfId="1556" priority="601" stopIfTrue="1"/>
  </conditionalFormatting>
  <conditionalFormatting sqref="S69">
    <cfRule type="duplicateValues" dxfId="1555" priority="602" stopIfTrue="1"/>
  </conditionalFormatting>
  <conditionalFormatting sqref="S69">
    <cfRule type="duplicateValues" dxfId="1554" priority="603" stopIfTrue="1"/>
    <cfRule type="duplicateValues" dxfId="1553" priority="604" stopIfTrue="1"/>
  </conditionalFormatting>
  <conditionalFormatting sqref="S69">
    <cfRule type="duplicateValues" dxfId="1552" priority="605" stopIfTrue="1"/>
  </conditionalFormatting>
  <conditionalFormatting sqref="S69">
    <cfRule type="duplicateValues" dxfId="1551" priority="606" stopIfTrue="1"/>
  </conditionalFormatting>
  <conditionalFormatting sqref="S76">
    <cfRule type="duplicateValues" dxfId="1550" priority="591" stopIfTrue="1"/>
  </conditionalFormatting>
  <conditionalFormatting sqref="S76">
    <cfRule type="duplicateValues" dxfId="1549" priority="590" stopIfTrue="1"/>
  </conditionalFormatting>
  <conditionalFormatting sqref="S76">
    <cfRule type="duplicateValues" dxfId="1548" priority="589" stopIfTrue="1"/>
  </conditionalFormatting>
  <conditionalFormatting sqref="S76">
    <cfRule type="duplicateValues" dxfId="1547" priority="592" stopIfTrue="1"/>
  </conditionalFormatting>
  <conditionalFormatting sqref="S76">
    <cfRule type="duplicateValues" dxfId="1546" priority="593" stopIfTrue="1"/>
  </conditionalFormatting>
  <conditionalFormatting sqref="S76">
    <cfRule type="duplicateValues" dxfId="1545" priority="594" stopIfTrue="1"/>
    <cfRule type="duplicateValues" dxfId="1544" priority="595" stopIfTrue="1"/>
  </conditionalFormatting>
  <conditionalFormatting sqref="S76">
    <cfRule type="duplicateValues" dxfId="1543" priority="596" stopIfTrue="1"/>
  </conditionalFormatting>
  <conditionalFormatting sqref="S76">
    <cfRule type="duplicateValues" dxfId="1542" priority="597" stopIfTrue="1"/>
  </conditionalFormatting>
  <conditionalFormatting sqref="S51">
    <cfRule type="duplicateValues" dxfId="1541" priority="881" stopIfTrue="1"/>
  </conditionalFormatting>
  <conditionalFormatting sqref="S80">
    <cfRule type="duplicateValues" dxfId="1540" priority="582" stopIfTrue="1"/>
  </conditionalFormatting>
  <conditionalFormatting sqref="S80">
    <cfRule type="duplicateValues" dxfId="1539" priority="581" stopIfTrue="1"/>
  </conditionalFormatting>
  <conditionalFormatting sqref="S80">
    <cfRule type="duplicateValues" dxfId="1538" priority="580" stopIfTrue="1"/>
  </conditionalFormatting>
  <conditionalFormatting sqref="S80">
    <cfRule type="duplicateValues" dxfId="1537" priority="583" stopIfTrue="1"/>
  </conditionalFormatting>
  <conditionalFormatting sqref="S80">
    <cfRule type="duplicateValues" dxfId="1536" priority="584" stopIfTrue="1"/>
  </conditionalFormatting>
  <conditionalFormatting sqref="S80">
    <cfRule type="duplicateValues" dxfId="1535" priority="585" stopIfTrue="1"/>
    <cfRule type="duplicateValues" dxfId="1534" priority="586" stopIfTrue="1"/>
  </conditionalFormatting>
  <conditionalFormatting sqref="S80">
    <cfRule type="duplicateValues" dxfId="1533" priority="587" stopIfTrue="1"/>
  </conditionalFormatting>
  <conditionalFormatting sqref="S80">
    <cfRule type="duplicateValues" dxfId="1532" priority="588" stopIfTrue="1"/>
  </conditionalFormatting>
  <conditionalFormatting sqref="S149">
    <cfRule type="duplicateValues" dxfId="1531" priority="882" stopIfTrue="1"/>
  </conditionalFormatting>
  <conditionalFormatting sqref="S149">
    <cfRule type="duplicateValues" dxfId="1530" priority="883" stopIfTrue="1"/>
    <cfRule type="duplicateValues" dxfId="1529" priority="884" stopIfTrue="1"/>
  </conditionalFormatting>
  <conditionalFormatting sqref="S319:S320">
    <cfRule type="duplicateValues" dxfId="1528" priority="573" stopIfTrue="1"/>
  </conditionalFormatting>
  <conditionalFormatting sqref="S319:S320">
    <cfRule type="duplicateValues" dxfId="1527" priority="572" stopIfTrue="1"/>
  </conditionalFormatting>
  <conditionalFormatting sqref="S319:S320">
    <cfRule type="duplicateValues" dxfId="1526" priority="571" stopIfTrue="1"/>
  </conditionalFormatting>
  <conditionalFormatting sqref="S319:S320">
    <cfRule type="duplicateValues" dxfId="1525" priority="574" stopIfTrue="1"/>
  </conditionalFormatting>
  <conditionalFormatting sqref="S319:S320">
    <cfRule type="duplicateValues" dxfId="1524" priority="575" stopIfTrue="1"/>
  </conditionalFormatting>
  <conditionalFormatting sqref="S319:S320">
    <cfRule type="duplicateValues" dxfId="1523" priority="576" stopIfTrue="1"/>
    <cfRule type="duplicateValues" dxfId="1522" priority="577" stopIfTrue="1"/>
  </conditionalFormatting>
  <conditionalFormatting sqref="S319:S320">
    <cfRule type="duplicateValues" dxfId="1521" priority="578" stopIfTrue="1"/>
  </conditionalFormatting>
  <conditionalFormatting sqref="S319:S320">
    <cfRule type="duplicateValues" dxfId="1520" priority="579" stopIfTrue="1"/>
  </conditionalFormatting>
  <conditionalFormatting sqref="S390">
    <cfRule type="duplicateValues" dxfId="1519" priority="564" stopIfTrue="1"/>
  </conditionalFormatting>
  <conditionalFormatting sqref="S390">
    <cfRule type="duplicateValues" dxfId="1518" priority="563" stopIfTrue="1"/>
  </conditionalFormatting>
  <conditionalFormatting sqref="S390">
    <cfRule type="duplicateValues" dxfId="1517" priority="562" stopIfTrue="1"/>
  </conditionalFormatting>
  <conditionalFormatting sqref="S390">
    <cfRule type="duplicateValues" dxfId="1516" priority="565" stopIfTrue="1"/>
  </conditionalFormatting>
  <conditionalFormatting sqref="S390">
    <cfRule type="duplicateValues" dxfId="1515" priority="566" stopIfTrue="1"/>
  </conditionalFormatting>
  <conditionalFormatting sqref="S390">
    <cfRule type="duplicateValues" dxfId="1514" priority="567" stopIfTrue="1"/>
    <cfRule type="duplicateValues" dxfId="1513" priority="568" stopIfTrue="1"/>
  </conditionalFormatting>
  <conditionalFormatting sqref="S390">
    <cfRule type="duplicateValues" dxfId="1512" priority="569" stopIfTrue="1"/>
  </conditionalFormatting>
  <conditionalFormatting sqref="S390">
    <cfRule type="duplicateValues" dxfId="1511" priority="570" stopIfTrue="1"/>
  </conditionalFormatting>
  <conditionalFormatting sqref="S388">
    <cfRule type="duplicateValues" dxfId="1510" priority="555" stopIfTrue="1"/>
  </conditionalFormatting>
  <conditionalFormatting sqref="S388">
    <cfRule type="duplicateValues" dxfId="1509" priority="554" stopIfTrue="1"/>
  </conditionalFormatting>
  <conditionalFormatting sqref="S388">
    <cfRule type="duplicateValues" dxfId="1508" priority="553" stopIfTrue="1"/>
  </conditionalFormatting>
  <conditionalFormatting sqref="S388">
    <cfRule type="duplicateValues" dxfId="1507" priority="556" stopIfTrue="1"/>
  </conditionalFormatting>
  <conditionalFormatting sqref="S388">
    <cfRule type="duplicateValues" dxfId="1506" priority="557" stopIfTrue="1"/>
  </conditionalFormatting>
  <conditionalFormatting sqref="S388">
    <cfRule type="duplicateValues" dxfId="1505" priority="558" stopIfTrue="1"/>
    <cfRule type="duplicateValues" dxfId="1504" priority="559" stopIfTrue="1"/>
  </conditionalFormatting>
  <conditionalFormatting sqref="S388">
    <cfRule type="duplicateValues" dxfId="1503" priority="560" stopIfTrue="1"/>
  </conditionalFormatting>
  <conditionalFormatting sqref="S388">
    <cfRule type="duplicateValues" dxfId="1502" priority="561" stopIfTrue="1"/>
  </conditionalFormatting>
  <conditionalFormatting sqref="S66 S64">
    <cfRule type="duplicateValues" dxfId="1501" priority="552" stopIfTrue="1"/>
  </conditionalFormatting>
  <conditionalFormatting sqref="S64">
    <cfRule type="duplicateValues" dxfId="1500" priority="551" stopIfTrue="1"/>
  </conditionalFormatting>
  <conditionalFormatting sqref="S64">
    <cfRule type="duplicateValues" dxfId="1499" priority="550" stopIfTrue="1"/>
  </conditionalFormatting>
  <conditionalFormatting sqref="S64">
    <cfRule type="duplicateValues" dxfId="1498" priority="549" stopIfTrue="1"/>
  </conditionalFormatting>
  <conditionalFormatting sqref="S64">
    <cfRule type="duplicateValues" dxfId="1497" priority="548" stopIfTrue="1"/>
  </conditionalFormatting>
  <conditionalFormatting sqref="S122">
    <cfRule type="duplicateValues" dxfId="1496" priority="541" stopIfTrue="1"/>
  </conditionalFormatting>
  <conditionalFormatting sqref="S122">
    <cfRule type="duplicateValues" dxfId="1495" priority="540" stopIfTrue="1"/>
  </conditionalFormatting>
  <conditionalFormatting sqref="S122">
    <cfRule type="duplicateValues" dxfId="1494" priority="539" stopIfTrue="1"/>
  </conditionalFormatting>
  <conditionalFormatting sqref="S122">
    <cfRule type="duplicateValues" dxfId="1493" priority="542" stopIfTrue="1"/>
  </conditionalFormatting>
  <conditionalFormatting sqref="S122">
    <cfRule type="duplicateValues" dxfId="1492" priority="543" stopIfTrue="1"/>
  </conditionalFormatting>
  <conditionalFormatting sqref="S122">
    <cfRule type="duplicateValues" dxfId="1491" priority="544" stopIfTrue="1"/>
    <cfRule type="duplicateValues" dxfId="1490" priority="545" stopIfTrue="1"/>
  </conditionalFormatting>
  <conditionalFormatting sqref="S122">
    <cfRule type="duplicateValues" dxfId="1489" priority="546" stopIfTrue="1"/>
  </conditionalFormatting>
  <conditionalFormatting sqref="S122">
    <cfRule type="duplicateValues" dxfId="1488" priority="547" stopIfTrue="1"/>
  </conditionalFormatting>
  <conditionalFormatting sqref="S122">
    <cfRule type="duplicateValues" dxfId="1487" priority="538" stopIfTrue="1"/>
  </conditionalFormatting>
  <conditionalFormatting sqref="S305">
    <cfRule type="duplicateValues" dxfId="1486" priority="532" stopIfTrue="1"/>
  </conditionalFormatting>
  <conditionalFormatting sqref="S305">
    <cfRule type="duplicateValues" dxfId="1485" priority="531" stopIfTrue="1"/>
  </conditionalFormatting>
  <conditionalFormatting sqref="S305">
    <cfRule type="duplicateValues" dxfId="1484" priority="530" stopIfTrue="1"/>
  </conditionalFormatting>
  <conditionalFormatting sqref="S305">
    <cfRule type="duplicateValues" dxfId="1483" priority="529" stopIfTrue="1"/>
  </conditionalFormatting>
  <conditionalFormatting sqref="S305">
    <cfRule type="duplicateValues" dxfId="1482" priority="533" stopIfTrue="1"/>
  </conditionalFormatting>
  <conditionalFormatting sqref="S305">
    <cfRule type="duplicateValues" dxfId="1481" priority="534" stopIfTrue="1"/>
  </conditionalFormatting>
  <conditionalFormatting sqref="S305">
    <cfRule type="duplicateValues" dxfId="1480" priority="535" stopIfTrue="1"/>
    <cfRule type="duplicateValues" dxfId="1479" priority="536" stopIfTrue="1"/>
  </conditionalFormatting>
  <conditionalFormatting sqref="S305">
    <cfRule type="duplicateValues" dxfId="1478" priority="537" stopIfTrue="1"/>
  </conditionalFormatting>
  <conditionalFormatting sqref="S305">
    <cfRule type="duplicateValues" dxfId="1477" priority="528" stopIfTrue="1"/>
  </conditionalFormatting>
  <conditionalFormatting sqref="S255">
    <cfRule type="duplicateValues" dxfId="1476" priority="521" stopIfTrue="1"/>
  </conditionalFormatting>
  <conditionalFormatting sqref="S255">
    <cfRule type="duplicateValues" dxfId="1475" priority="520" stopIfTrue="1"/>
  </conditionalFormatting>
  <conditionalFormatting sqref="S255">
    <cfRule type="duplicateValues" dxfId="1474" priority="519" stopIfTrue="1"/>
  </conditionalFormatting>
  <conditionalFormatting sqref="S255">
    <cfRule type="duplicateValues" dxfId="1473" priority="522" stopIfTrue="1"/>
  </conditionalFormatting>
  <conditionalFormatting sqref="S255">
    <cfRule type="duplicateValues" dxfId="1472" priority="523" stopIfTrue="1"/>
  </conditionalFormatting>
  <conditionalFormatting sqref="S255">
    <cfRule type="duplicateValues" dxfId="1471" priority="524" stopIfTrue="1"/>
    <cfRule type="duplicateValues" dxfId="1470" priority="525" stopIfTrue="1"/>
  </conditionalFormatting>
  <conditionalFormatting sqref="S255">
    <cfRule type="duplicateValues" dxfId="1469" priority="526" stopIfTrue="1"/>
  </conditionalFormatting>
  <conditionalFormatting sqref="S255">
    <cfRule type="duplicateValues" dxfId="1468" priority="527" stopIfTrue="1"/>
  </conditionalFormatting>
  <conditionalFormatting sqref="S255">
    <cfRule type="duplicateValues" dxfId="1467" priority="518" stopIfTrue="1"/>
  </conditionalFormatting>
  <conditionalFormatting sqref="S161">
    <cfRule type="duplicateValues" dxfId="1466" priority="515" stopIfTrue="1"/>
  </conditionalFormatting>
  <conditionalFormatting sqref="S161">
    <cfRule type="duplicateValues" dxfId="1465" priority="516" stopIfTrue="1"/>
  </conditionalFormatting>
  <conditionalFormatting sqref="S161">
    <cfRule type="duplicateValues" dxfId="1464" priority="517" stopIfTrue="1"/>
  </conditionalFormatting>
  <conditionalFormatting sqref="S161">
    <cfRule type="duplicateValues" dxfId="1463" priority="513" stopIfTrue="1"/>
    <cfRule type="duplicateValues" dxfId="1462" priority="514" stopIfTrue="1"/>
  </conditionalFormatting>
  <conditionalFormatting sqref="S161">
    <cfRule type="duplicateValues" dxfId="1461" priority="512" stopIfTrue="1"/>
  </conditionalFormatting>
  <conditionalFormatting sqref="S161">
    <cfRule type="duplicateValues" dxfId="1460" priority="511" stopIfTrue="1"/>
  </conditionalFormatting>
  <conditionalFormatting sqref="S161">
    <cfRule type="duplicateValues" dxfId="1459" priority="510" stopIfTrue="1"/>
  </conditionalFormatting>
  <conditionalFormatting sqref="S161">
    <cfRule type="duplicateValues" dxfId="1458" priority="509" stopIfTrue="1"/>
  </conditionalFormatting>
  <conditionalFormatting sqref="S161">
    <cfRule type="duplicateValues" dxfId="1457" priority="508" stopIfTrue="1"/>
  </conditionalFormatting>
  <conditionalFormatting sqref="S275">
    <cfRule type="duplicateValues" dxfId="1456" priority="501" stopIfTrue="1"/>
  </conditionalFormatting>
  <conditionalFormatting sqref="S275">
    <cfRule type="duplicateValues" dxfId="1455" priority="500" stopIfTrue="1"/>
  </conditionalFormatting>
  <conditionalFormatting sqref="S275">
    <cfRule type="duplicateValues" dxfId="1454" priority="499" stopIfTrue="1"/>
  </conditionalFormatting>
  <conditionalFormatting sqref="S275">
    <cfRule type="duplicateValues" dxfId="1453" priority="502" stopIfTrue="1"/>
  </conditionalFormatting>
  <conditionalFormatting sqref="S275">
    <cfRule type="duplicateValues" dxfId="1452" priority="503" stopIfTrue="1"/>
  </conditionalFormatting>
  <conditionalFormatting sqref="S275">
    <cfRule type="duplicateValues" dxfId="1451" priority="504" stopIfTrue="1"/>
    <cfRule type="duplicateValues" dxfId="1450" priority="505" stopIfTrue="1"/>
  </conditionalFormatting>
  <conditionalFormatting sqref="S275">
    <cfRule type="duplicateValues" dxfId="1449" priority="506" stopIfTrue="1"/>
  </conditionalFormatting>
  <conditionalFormatting sqref="S275">
    <cfRule type="duplicateValues" dxfId="1448" priority="507" stopIfTrue="1"/>
  </conditionalFormatting>
  <conditionalFormatting sqref="S275">
    <cfRule type="duplicateValues" dxfId="1447" priority="498" stopIfTrue="1"/>
  </conditionalFormatting>
  <conditionalFormatting sqref="S361">
    <cfRule type="duplicateValues" dxfId="1446" priority="495" stopIfTrue="1"/>
  </conditionalFormatting>
  <conditionalFormatting sqref="S361">
    <cfRule type="duplicateValues" dxfId="1445" priority="496" stopIfTrue="1"/>
  </conditionalFormatting>
  <conditionalFormatting sqref="S361">
    <cfRule type="duplicateValues" dxfId="1444" priority="493" stopIfTrue="1"/>
    <cfRule type="duplicateValues" dxfId="1443" priority="494" stopIfTrue="1"/>
  </conditionalFormatting>
  <conditionalFormatting sqref="S361">
    <cfRule type="duplicateValues" dxfId="1442" priority="492" stopIfTrue="1"/>
  </conditionalFormatting>
  <conditionalFormatting sqref="S361">
    <cfRule type="duplicateValues" dxfId="1441" priority="497" stopIfTrue="1"/>
  </conditionalFormatting>
  <conditionalFormatting sqref="S361">
    <cfRule type="duplicateValues" dxfId="1440" priority="491" stopIfTrue="1"/>
  </conditionalFormatting>
  <conditionalFormatting sqref="S361">
    <cfRule type="duplicateValues" dxfId="1439" priority="490" stopIfTrue="1"/>
  </conditionalFormatting>
  <conditionalFormatting sqref="S361">
    <cfRule type="duplicateValues" dxfId="1438" priority="489" stopIfTrue="1"/>
  </conditionalFormatting>
  <conditionalFormatting sqref="S361">
    <cfRule type="duplicateValues" dxfId="1437" priority="488" stopIfTrue="1"/>
  </conditionalFormatting>
  <conditionalFormatting sqref="S74">
    <cfRule type="duplicateValues" dxfId="1436" priority="481" stopIfTrue="1"/>
  </conditionalFormatting>
  <conditionalFormatting sqref="S74">
    <cfRule type="duplicateValues" dxfId="1435" priority="480" stopIfTrue="1"/>
  </conditionalFormatting>
  <conditionalFormatting sqref="S74">
    <cfRule type="duplicateValues" dxfId="1434" priority="479" stopIfTrue="1"/>
  </conditionalFormatting>
  <conditionalFormatting sqref="S74">
    <cfRule type="duplicateValues" dxfId="1433" priority="482" stopIfTrue="1"/>
  </conditionalFormatting>
  <conditionalFormatting sqref="S74">
    <cfRule type="duplicateValues" dxfId="1432" priority="483" stopIfTrue="1"/>
  </conditionalFormatting>
  <conditionalFormatting sqref="S74">
    <cfRule type="duplicateValues" dxfId="1431" priority="484" stopIfTrue="1"/>
    <cfRule type="duplicateValues" dxfId="1430" priority="485" stopIfTrue="1"/>
  </conditionalFormatting>
  <conditionalFormatting sqref="S74">
    <cfRule type="duplicateValues" dxfId="1429" priority="486" stopIfTrue="1"/>
  </conditionalFormatting>
  <conditionalFormatting sqref="S74">
    <cfRule type="duplicateValues" dxfId="1428" priority="487" stopIfTrue="1"/>
  </conditionalFormatting>
  <conditionalFormatting sqref="S74">
    <cfRule type="duplicateValues" dxfId="1427" priority="478" stopIfTrue="1"/>
  </conditionalFormatting>
  <conditionalFormatting sqref="S13">
    <cfRule type="duplicateValues" dxfId="1426" priority="471" stopIfTrue="1"/>
  </conditionalFormatting>
  <conditionalFormatting sqref="S13">
    <cfRule type="duplicateValues" dxfId="1425" priority="470" stopIfTrue="1"/>
  </conditionalFormatting>
  <conditionalFormatting sqref="S13">
    <cfRule type="duplicateValues" dxfId="1424" priority="469" stopIfTrue="1"/>
  </conditionalFormatting>
  <conditionalFormatting sqref="S13">
    <cfRule type="duplicateValues" dxfId="1423" priority="472" stopIfTrue="1"/>
  </conditionalFormatting>
  <conditionalFormatting sqref="S13">
    <cfRule type="duplicateValues" dxfId="1422" priority="473" stopIfTrue="1"/>
  </conditionalFormatting>
  <conditionalFormatting sqref="S13">
    <cfRule type="duplicateValues" dxfId="1421" priority="474" stopIfTrue="1"/>
    <cfRule type="duplicateValues" dxfId="1420" priority="475" stopIfTrue="1"/>
  </conditionalFormatting>
  <conditionalFormatting sqref="S13">
    <cfRule type="duplicateValues" dxfId="1419" priority="476" stopIfTrue="1"/>
  </conditionalFormatting>
  <conditionalFormatting sqref="S13">
    <cfRule type="duplicateValues" dxfId="1418" priority="477" stopIfTrue="1"/>
  </conditionalFormatting>
  <conditionalFormatting sqref="S13">
    <cfRule type="duplicateValues" dxfId="1417" priority="468" stopIfTrue="1"/>
  </conditionalFormatting>
  <conditionalFormatting sqref="S78">
    <cfRule type="duplicateValues" dxfId="1416" priority="461" stopIfTrue="1"/>
  </conditionalFormatting>
  <conditionalFormatting sqref="S78">
    <cfRule type="duplicateValues" dxfId="1415" priority="460" stopIfTrue="1"/>
  </conditionalFormatting>
  <conditionalFormatting sqref="S78">
    <cfRule type="duplicateValues" dxfId="1414" priority="459" stopIfTrue="1"/>
  </conditionalFormatting>
  <conditionalFormatting sqref="S78">
    <cfRule type="duplicateValues" dxfId="1413" priority="462" stopIfTrue="1"/>
  </conditionalFormatting>
  <conditionalFormatting sqref="S78">
    <cfRule type="duplicateValues" dxfId="1412" priority="463" stopIfTrue="1"/>
  </conditionalFormatting>
  <conditionalFormatting sqref="S78">
    <cfRule type="duplicateValues" dxfId="1411" priority="464" stopIfTrue="1"/>
    <cfRule type="duplicateValues" dxfId="1410" priority="465" stopIfTrue="1"/>
  </conditionalFormatting>
  <conditionalFormatting sqref="S78">
    <cfRule type="duplicateValues" dxfId="1409" priority="466" stopIfTrue="1"/>
  </conditionalFormatting>
  <conditionalFormatting sqref="S78">
    <cfRule type="duplicateValues" dxfId="1408" priority="467" stopIfTrue="1"/>
  </conditionalFormatting>
  <conditionalFormatting sqref="S78">
    <cfRule type="duplicateValues" dxfId="1407" priority="458" stopIfTrue="1"/>
  </conditionalFormatting>
  <conditionalFormatting sqref="S588:S65536 S1">
    <cfRule type="duplicateValues" dxfId="1406" priority="885" stopIfTrue="1"/>
  </conditionalFormatting>
  <conditionalFormatting sqref="S588:S65536">
    <cfRule type="duplicateValues" dxfId="1405" priority="886" stopIfTrue="1"/>
  </conditionalFormatting>
  <conditionalFormatting sqref="E588:E65536 E1">
    <cfRule type="duplicateValues" dxfId="1404" priority="887" stopIfTrue="1"/>
  </conditionalFormatting>
  <conditionalFormatting sqref="S588:S65536 E1 S1 E588:E65536">
    <cfRule type="duplicateValues" dxfId="1403" priority="888" stopIfTrue="1"/>
  </conditionalFormatting>
  <conditionalFormatting sqref="S588:S65536">
    <cfRule type="duplicateValues" dxfId="1402" priority="889" stopIfTrue="1"/>
    <cfRule type="duplicateValues" dxfId="1401" priority="890" stopIfTrue="1"/>
  </conditionalFormatting>
  <conditionalFormatting sqref="E588:E65536">
    <cfRule type="duplicateValues" dxfId="1400" priority="891" stopIfTrue="1"/>
  </conditionalFormatting>
  <conditionalFormatting sqref="S413">
    <cfRule type="duplicateValues" dxfId="1399" priority="457" stopIfTrue="1"/>
  </conditionalFormatting>
  <conditionalFormatting sqref="S413">
    <cfRule type="duplicateValues" dxfId="1398" priority="456" stopIfTrue="1"/>
  </conditionalFormatting>
  <conditionalFormatting sqref="S413">
    <cfRule type="duplicateValues" dxfId="1397" priority="455" stopIfTrue="1"/>
  </conditionalFormatting>
  <conditionalFormatting sqref="S413">
    <cfRule type="duplicateValues" dxfId="1396" priority="454" stopIfTrue="1"/>
  </conditionalFormatting>
  <conditionalFormatting sqref="S413">
    <cfRule type="duplicateValues" dxfId="1395" priority="453" stopIfTrue="1"/>
  </conditionalFormatting>
  <conditionalFormatting sqref="S413">
    <cfRule type="duplicateValues" dxfId="1394" priority="452" stopIfTrue="1"/>
  </conditionalFormatting>
  <conditionalFormatting sqref="S413">
    <cfRule type="duplicateValues" dxfId="1393" priority="450" stopIfTrue="1"/>
    <cfRule type="duplicateValues" dxfId="1392" priority="451" stopIfTrue="1"/>
  </conditionalFormatting>
  <conditionalFormatting sqref="S413">
    <cfRule type="duplicateValues" dxfId="1391" priority="449" stopIfTrue="1"/>
  </conditionalFormatting>
  <conditionalFormatting sqref="S413">
    <cfRule type="duplicateValues" dxfId="1390" priority="448" stopIfTrue="1"/>
  </conditionalFormatting>
  <conditionalFormatting sqref="S342">
    <cfRule type="duplicateValues" dxfId="1389" priority="447" stopIfTrue="1"/>
  </conditionalFormatting>
  <conditionalFormatting sqref="S342">
    <cfRule type="duplicateValues" dxfId="1388" priority="446" stopIfTrue="1"/>
  </conditionalFormatting>
  <conditionalFormatting sqref="S342">
    <cfRule type="duplicateValues" dxfId="1387" priority="445" stopIfTrue="1"/>
  </conditionalFormatting>
  <conditionalFormatting sqref="S342">
    <cfRule type="duplicateValues" dxfId="1386" priority="444" stopIfTrue="1"/>
  </conditionalFormatting>
  <conditionalFormatting sqref="S342">
    <cfRule type="duplicateValues" dxfId="1385" priority="443" stopIfTrue="1"/>
  </conditionalFormatting>
  <conditionalFormatting sqref="S342">
    <cfRule type="duplicateValues" dxfId="1384" priority="442" stopIfTrue="1"/>
  </conditionalFormatting>
  <conditionalFormatting sqref="S342">
    <cfRule type="duplicateValues" dxfId="1383" priority="441" stopIfTrue="1"/>
  </conditionalFormatting>
  <conditionalFormatting sqref="S342">
    <cfRule type="duplicateValues" dxfId="1382" priority="439" stopIfTrue="1"/>
    <cfRule type="duplicateValues" dxfId="1381" priority="440" stopIfTrue="1"/>
  </conditionalFormatting>
  <conditionalFormatting sqref="S342">
    <cfRule type="duplicateValues" dxfId="1380" priority="438" stopIfTrue="1"/>
  </conditionalFormatting>
  <conditionalFormatting sqref="S193">
    <cfRule type="duplicateValues" dxfId="1379" priority="437" stopIfTrue="1"/>
  </conditionalFormatting>
  <conditionalFormatting sqref="S193">
    <cfRule type="duplicateValues" dxfId="1378" priority="436" stopIfTrue="1"/>
  </conditionalFormatting>
  <conditionalFormatting sqref="S193">
    <cfRule type="duplicateValues" dxfId="1377" priority="435" stopIfTrue="1"/>
  </conditionalFormatting>
  <conditionalFormatting sqref="S193">
    <cfRule type="duplicateValues" dxfId="1376" priority="434" stopIfTrue="1"/>
  </conditionalFormatting>
  <conditionalFormatting sqref="S193">
    <cfRule type="duplicateValues" dxfId="1375" priority="433" stopIfTrue="1"/>
  </conditionalFormatting>
  <conditionalFormatting sqref="S193">
    <cfRule type="duplicateValues" dxfId="1374" priority="432" stopIfTrue="1"/>
  </conditionalFormatting>
  <conditionalFormatting sqref="S193">
    <cfRule type="duplicateValues" dxfId="1373" priority="430" stopIfTrue="1"/>
    <cfRule type="duplicateValues" dxfId="1372" priority="431" stopIfTrue="1"/>
  </conditionalFormatting>
  <conditionalFormatting sqref="S193">
    <cfRule type="duplicateValues" dxfId="1371" priority="429" stopIfTrue="1"/>
  </conditionalFormatting>
  <conditionalFormatting sqref="S193">
    <cfRule type="duplicateValues" dxfId="1370" priority="428" stopIfTrue="1"/>
  </conditionalFormatting>
  <conditionalFormatting sqref="S147">
    <cfRule type="duplicateValues" dxfId="1369" priority="427" stopIfTrue="1"/>
  </conditionalFormatting>
  <conditionalFormatting sqref="S147">
    <cfRule type="duplicateValues" dxfId="1368" priority="426" stopIfTrue="1"/>
  </conditionalFormatting>
  <conditionalFormatting sqref="S147">
    <cfRule type="duplicateValues" dxfId="1367" priority="425" stopIfTrue="1"/>
  </conditionalFormatting>
  <conditionalFormatting sqref="S147">
    <cfRule type="duplicateValues" dxfId="1366" priority="424" stopIfTrue="1"/>
  </conditionalFormatting>
  <conditionalFormatting sqref="S147">
    <cfRule type="duplicateValues" dxfId="1365" priority="423" stopIfTrue="1"/>
  </conditionalFormatting>
  <conditionalFormatting sqref="S147">
    <cfRule type="duplicateValues" dxfId="1364" priority="422" stopIfTrue="1"/>
  </conditionalFormatting>
  <conditionalFormatting sqref="S147">
    <cfRule type="duplicateValues" dxfId="1363" priority="420" stopIfTrue="1"/>
    <cfRule type="duplicateValues" dxfId="1362" priority="421" stopIfTrue="1"/>
  </conditionalFormatting>
  <conditionalFormatting sqref="S147">
    <cfRule type="duplicateValues" dxfId="1361" priority="419" stopIfTrue="1"/>
  </conditionalFormatting>
  <conditionalFormatting sqref="S147">
    <cfRule type="duplicateValues" dxfId="1360" priority="418" stopIfTrue="1"/>
  </conditionalFormatting>
  <conditionalFormatting sqref="S330">
    <cfRule type="duplicateValues" dxfId="1359" priority="417" stopIfTrue="1"/>
  </conditionalFormatting>
  <conditionalFormatting sqref="S330">
    <cfRule type="duplicateValues" dxfId="1358" priority="416" stopIfTrue="1"/>
  </conditionalFormatting>
  <conditionalFormatting sqref="S330">
    <cfRule type="duplicateValues" dxfId="1357" priority="415" stopIfTrue="1"/>
  </conditionalFormatting>
  <conditionalFormatting sqref="S330">
    <cfRule type="duplicateValues" dxfId="1356" priority="414" stopIfTrue="1"/>
  </conditionalFormatting>
  <conditionalFormatting sqref="S330">
    <cfRule type="duplicateValues" dxfId="1355" priority="413" stopIfTrue="1"/>
  </conditionalFormatting>
  <conditionalFormatting sqref="S330">
    <cfRule type="duplicateValues" dxfId="1354" priority="412" stopIfTrue="1"/>
  </conditionalFormatting>
  <conditionalFormatting sqref="S330">
    <cfRule type="duplicateValues" dxfId="1353" priority="410" stopIfTrue="1"/>
    <cfRule type="duplicateValues" dxfId="1352" priority="411" stopIfTrue="1"/>
  </conditionalFormatting>
  <conditionalFormatting sqref="S330">
    <cfRule type="duplicateValues" dxfId="1351" priority="409" stopIfTrue="1"/>
  </conditionalFormatting>
  <conditionalFormatting sqref="S330">
    <cfRule type="duplicateValues" dxfId="1350" priority="408" stopIfTrue="1"/>
  </conditionalFormatting>
  <conditionalFormatting sqref="S162">
    <cfRule type="duplicateValues" dxfId="1349" priority="406" stopIfTrue="1"/>
  </conditionalFormatting>
  <conditionalFormatting sqref="S162">
    <cfRule type="duplicateValues" dxfId="1348" priority="404" stopIfTrue="1"/>
    <cfRule type="duplicateValues" dxfId="1347" priority="405" stopIfTrue="1"/>
  </conditionalFormatting>
  <conditionalFormatting sqref="S162">
    <cfRule type="duplicateValues" dxfId="1346" priority="403" stopIfTrue="1"/>
  </conditionalFormatting>
  <conditionalFormatting sqref="S162">
    <cfRule type="duplicateValues" dxfId="1345" priority="402" stopIfTrue="1"/>
  </conditionalFormatting>
  <conditionalFormatting sqref="S162">
    <cfRule type="duplicateValues" dxfId="1344" priority="401" stopIfTrue="1"/>
  </conditionalFormatting>
  <conditionalFormatting sqref="S162">
    <cfRule type="duplicateValues" dxfId="1343" priority="407" stopIfTrue="1"/>
  </conditionalFormatting>
  <conditionalFormatting sqref="S348">
    <cfRule type="duplicateValues" dxfId="1342" priority="393" stopIfTrue="1"/>
  </conditionalFormatting>
  <conditionalFormatting sqref="S348">
    <cfRule type="duplicateValues" dxfId="1341" priority="392" stopIfTrue="1"/>
  </conditionalFormatting>
  <conditionalFormatting sqref="S348">
    <cfRule type="duplicateValues" dxfId="1340" priority="391" stopIfTrue="1"/>
  </conditionalFormatting>
  <conditionalFormatting sqref="S348">
    <cfRule type="duplicateValues" dxfId="1339" priority="394" stopIfTrue="1"/>
  </conditionalFormatting>
  <conditionalFormatting sqref="S348">
    <cfRule type="duplicateValues" dxfId="1338" priority="395" stopIfTrue="1"/>
  </conditionalFormatting>
  <conditionalFormatting sqref="S348">
    <cfRule type="duplicateValues" dxfId="1337" priority="396" stopIfTrue="1"/>
    <cfRule type="duplicateValues" dxfId="1336" priority="397" stopIfTrue="1"/>
  </conditionalFormatting>
  <conditionalFormatting sqref="S348">
    <cfRule type="duplicateValues" dxfId="1335" priority="398" stopIfTrue="1"/>
  </conditionalFormatting>
  <conditionalFormatting sqref="S348">
    <cfRule type="duplicateValues" dxfId="1334" priority="399" stopIfTrue="1"/>
  </conditionalFormatting>
  <conditionalFormatting sqref="S348">
    <cfRule type="duplicateValues" dxfId="1333" priority="400" stopIfTrue="1"/>
  </conditionalFormatting>
  <conditionalFormatting sqref="S14">
    <cfRule type="duplicateValues" dxfId="1332" priority="390" stopIfTrue="1"/>
  </conditionalFormatting>
  <conditionalFormatting sqref="S14">
    <cfRule type="duplicateValues" dxfId="1331" priority="389" stopIfTrue="1"/>
  </conditionalFormatting>
  <conditionalFormatting sqref="S14">
    <cfRule type="duplicateValues" dxfId="1330" priority="388" stopIfTrue="1"/>
  </conditionalFormatting>
  <conditionalFormatting sqref="S14">
    <cfRule type="duplicateValues" dxfId="1329" priority="387" stopIfTrue="1"/>
  </conditionalFormatting>
  <conditionalFormatting sqref="S14">
    <cfRule type="duplicateValues" dxfId="1328" priority="386" stopIfTrue="1"/>
  </conditionalFormatting>
  <conditionalFormatting sqref="S14">
    <cfRule type="duplicateValues" dxfId="1327" priority="385" stopIfTrue="1"/>
  </conditionalFormatting>
  <conditionalFormatting sqref="S14">
    <cfRule type="duplicateValues" dxfId="1326" priority="383" stopIfTrue="1"/>
    <cfRule type="duplicateValues" dxfId="1325" priority="384" stopIfTrue="1"/>
  </conditionalFormatting>
  <conditionalFormatting sqref="S14">
    <cfRule type="duplicateValues" dxfId="1324" priority="382" stopIfTrue="1"/>
  </conditionalFormatting>
  <conditionalFormatting sqref="S14">
    <cfRule type="duplicateValues" dxfId="1323" priority="381" stopIfTrue="1"/>
  </conditionalFormatting>
  <conditionalFormatting sqref="S195">
    <cfRule type="duplicateValues" dxfId="1322" priority="373" stopIfTrue="1"/>
  </conditionalFormatting>
  <conditionalFormatting sqref="S195">
    <cfRule type="duplicateValues" dxfId="1321" priority="372" stopIfTrue="1"/>
  </conditionalFormatting>
  <conditionalFormatting sqref="S195">
    <cfRule type="duplicateValues" dxfId="1320" priority="371" stopIfTrue="1"/>
  </conditionalFormatting>
  <conditionalFormatting sqref="S195">
    <cfRule type="duplicateValues" dxfId="1319" priority="380" stopIfTrue="1"/>
  </conditionalFormatting>
  <conditionalFormatting sqref="S195">
    <cfRule type="duplicateValues" dxfId="1318" priority="374" stopIfTrue="1"/>
  </conditionalFormatting>
  <conditionalFormatting sqref="S195">
    <cfRule type="duplicateValues" dxfId="1317" priority="375" stopIfTrue="1"/>
  </conditionalFormatting>
  <conditionalFormatting sqref="S195">
    <cfRule type="duplicateValues" dxfId="1316" priority="376" stopIfTrue="1"/>
    <cfRule type="duplicateValues" dxfId="1315" priority="377" stopIfTrue="1"/>
  </conditionalFormatting>
  <conditionalFormatting sqref="S195">
    <cfRule type="duplicateValues" dxfId="1314" priority="378" stopIfTrue="1"/>
  </conditionalFormatting>
  <conditionalFormatting sqref="S195">
    <cfRule type="duplicateValues" dxfId="1313" priority="379" stopIfTrue="1"/>
  </conditionalFormatting>
  <conditionalFormatting sqref="S65">
    <cfRule type="duplicateValues" dxfId="1312" priority="370" stopIfTrue="1"/>
  </conditionalFormatting>
  <conditionalFormatting sqref="S65">
    <cfRule type="duplicateValues" dxfId="1311" priority="369" stopIfTrue="1"/>
  </conditionalFormatting>
  <conditionalFormatting sqref="S65">
    <cfRule type="duplicateValues" dxfId="1310" priority="368" stopIfTrue="1"/>
  </conditionalFormatting>
  <conditionalFormatting sqref="S65">
    <cfRule type="duplicateValues" dxfId="1309" priority="367" stopIfTrue="1"/>
  </conditionalFormatting>
  <conditionalFormatting sqref="S65">
    <cfRule type="duplicateValues" dxfId="1308" priority="366" stopIfTrue="1"/>
  </conditionalFormatting>
  <conditionalFormatting sqref="S124">
    <cfRule type="duplicateValues" dxfId="1307" priority="356" stopIfTrue="1"/>
  </conditionalFormatting>
  <conditionalFormatting sqref="S124">
    <cfRule type="duplicateValues" dxfId="1306" priority="357" stopIfTrue="1"/>
  </conditionalFormatting>
  <conditionalFormatting sqref="S124">
    <cfRule type="duplicateValues" dxfId="1305" priority="358" stopIfTrue="1"/>
  </conditionalFormatting>
  <conditionalFormatting sqref="S124">
    <cfRule type="duplicateValues" dxfId="1304" priority="359" stopIfTrue="1"/>
  </conditionalFormatting>
  <conditionalFormatting sqref="S124">
    <cfRule type="duplicateValues" dxfId="1303" priority="360" stopIfTrue="1"/>
    <cfRule type="duplicateValues" dxfId="1302" priority="361" stopIfTrue="1"/>
  </conditionalFormatting>
  <conditionalFormatting sqref="S124">
    <cfRule type="duplicateValues" dxfId="1301" priority="362" stopIfTrue="1"/>
  </conditionalFormatting>
  <conditionalFormatting sqref="S124">
    <cfRule type="duplicateValues" dxfId="1300" priority="363" stopIfTrue="1"/>
  </conditionalFormatting>
  <conditionalFormatting sqref="S124">
    <cfRule type="duplicateValues" dxfId="1299" priority="364" stopIfTrue="1"/>
  </conditionalFormatting>
  <conditionalFormatting sqref="S124">
    <cfRule type="duplicateValues" dxfId="1298" priority="365" stopIfTrue="1"/>
  </conditionalFormatting>
  <conditionalFormatting sqref="S124">
    <cfRule type="duplicateValues" dxfId="1297" priority="355" stopIfTrue="1"/>
  </conditionalFormatting>
  <conditionalFormatting sqref="S200">
    <cfRule type="duplicateValues" dxfId="1296" priority="345" stopIfTrue="1"/>
  </conditionalFormatting>
  <conditionalFormatting sqref="S200">
    <cfRule type="duplicateValues" dxfId="1295" priority="346" stopIfTrue="1"/>
  </conditionalFormatting>
  <conditionalFormatting sqref="S200">
    <cfRule type="duplicateValues" dxfId="1294" priority="347" stopIfTrue="1"/>
  </conditionalFormatting>
  <conditionalFormatting sqref="S200">
    <cfRule type="duplicateValues" dxfId="1293" priority="348" stopIfTrue="1"/>
  </conditionalFormatting>
  <conditionalFormatting sqref="S200">
    <cfRule type="duplicateValues" dxfId="1292" priority="349" stopIfTrue="1"/>
    <cfRule type="duplicateValues" dxfId="1291" priority="350" stopIfTrue="1"/>
  </conditionalFormatting>
  <conditionalFormatting sqref="S200">
    <cfRule type="duplicateValues" dxfId="1290" priority="351" stopIfTrue="1"/>
  </conditionalFormatting>
  <conditionalFormatting sqref="S200">
    <cfRule type="duplicateValues" dxfId="1289" priority="352" stopIfTrue="1"/>
  </conditionalFormatting>
  <conditionalFormatting sqref="S200">
    <cfRule type="duplicateValues" dxfId="1288" priority="353" stopIfTrue="1"/>
  </conditionalFormatting>
  <conditionalFormatting sqref="S200">
    <cfRule type="duplicateValues" dxfId="1287" priority="354" stopIfTrue="1"/>
  </conditionalFormatting>
  <conditionalFormatting sqref="S200">
    <cfRule type="duplicateValues" dxfId="1286" priority="344" stopIfTrue="1"/>
  </conditionalFormatting>
  <conditionalFormatting sqref="S213:S216">
    <cfRule type="duplicateValues" dxfId="1285" priority="337" stopIfTrue="1"/>
  </conditionalFormatting>
  <conditionalFormatting sqref="S213:S216">
    <cfRule type="duplicateValues" dxfId="1284" priority="338" stopIfTrue="1"/>
  </conditionalFormatting>
  <conditionalFormatting sqref="S213:S216">
    <cfRule type="duplicateValues" dxfId="1283" priority="339" stopIfTrue="1"/>
  </conditionalFormatting>
  <conditionalFormatting sqref="S213:S216">
    <cfRule type="duplicateValues" dxfId="1282" priority="335" stopIfTrue="1"/>
    <cfRule type="duplicateValues" dxfId="1281" priority="336" stopIfTrue="1"/>
  </conditionalFormatting>
  <conditionalFormatting sqref="S213:S216">
    <cfRule type="duplicateValues" dxfId="1280" priority="334" stopIfTrue="1"/>
  </conditionalFormatting>
  <conditionalFormatting sqref="S213:S216">
    <cfRule type="duplicateValues" dxfId="1279" priority="340" stopIfTrue="1"/>
  </conditionalFormatting>
  <conditionalFormatting sqref="S213:S216">
    <cfRule type="duplicateValues" dxfId="1278" priority="341" stopIfTrue="1"/>
  </conditionalFormatting>
  <conditionalFormatting sqref="S213:S216">
    <cfRule type="duplicateValues" dxfId="1277" priority="342" stopIfTrue="1"/>
  </conditionalFormatting>
  <conditionalFormatting sqref="S213:S216">
    <cfRule type="duplicateValues" dxfId="1276" priority="343" stopIfTrue="1"/>
  </conditionalFormatting>
  <conditionalFormatting sqref="S213:S216">
    <cfRule type="duplicateValues" dxfId="1275" priority="333" stopIfTrue="1"/>
  </conditionalFormatting>
  <conditionalFormatting sqref="S114">
    <cfRule type="duplicateValues" dxfId="1274" priority="326" stopIfTrue="1"/>
  </conditionalFormatting>
  <conditionalFormatting sqref="S114">
    <cfRule type="duplicateValues" dxfId="1273" priority="327" stopIfTrue="1"/>
  </conditionalFormatting>
  <conditionalFormatting sqref="S114">
    <cfRule type="duplicateValues" dxfId="1272" priority="328" stopIfTrue="1"/>
  </conditionalFormatting>
  <conditionalFormatting sqref="S114">
    <cfRule type="duplicateValues" dxfId="1271" priority="324" stopIfTrue="1"/>
    <cfRule type="duplicateValues" dxfId="1270" priority="325" stopIfTrue="1"/>
  </conditionalFormatting>
  <conditionalFormatting sqref="S114">
    <cfRule type="duplicateValues" dxfId="1269" priority="323" stopIfTrue="1"/>
  </conditionalFormatting>
  <conditionalFormatting sqref="S114">
    <cfRule type="duplicateValues" dxfId="1268" priority="329" stopIfTrue="1"/>
  </conditionalFormatting>
  <conditionalFormatting sqref="S114">
    <cfRule type="duplicateValues" dxfId="1267" priority="330" stopIfTrue="1"/>
  </conditionalFormatting>
  <conditionalFormatting sqref="S114">
    <cfRule type="duplicateValues" dxfId="1266" priority="331" stopIfTrue="1"/>
  </conditionalFormatting>
  <conditionalFormatting sqref="S114">
    <cfRule type="duplicateValues" dxfId="1265" priority="332" stopIfTrue="1"/>
  </conditionalFormatting>
  <conditionalFormatting sqref="S114">
    <cfRule type="duplicateValues" dxfId="1264" priority="322" stopIfTrue="1"/>
  </conditionalFormatting>
  <conditionalFormatting sqref="S232">
    <cfRule type="duplicateValues" dxfId="1263" priority="312" stopIfTrue="1"/>
  </conditionalFormatting>
  <conditionalFormatting sqref="S232">
    <cfRule type="duplicateValues" dxfId="1262" priority="313" stopIfTrue="1"/>
  </conditionalFormatting>
  <conditionalFormatting sqref="S232">
    <cfRule type="duplicateValues" dxfId="1261" priority="314" stopIfTrue="1"/>
  </conditionalFormatting>
  <conditionalFormatting sqref="S232">
    <cfRule type="duplicateValues" dxfId="1260" priority="315" stopIfTrue="1"/>
  </conditionalFormatting>
  <conditionalFormatting sqref="S232">
    <cfRule type="duplicateValues" dxfId="1259" priority="316" stopIfTrue="1"/>
  </conditionalFormatting>
  <conditionalFormatting sqref="S232">
    <cfRule type="duplicateValues" dxfId="1258" priority="317" stopIfTrue="1"/>
    <cfRule type="duplicateValues" dxfId="1257" priority="318" stopIfTrue="1"/>
  </conditionalFormatting>
  <conditionalFormatting sqref="S232">
    <cfRule type="duplicateValues" dxfId="1256" priority="319" stopIfTrue="1"/>
  </conditionalFormatting>
  <conditionalFormatting sqref="S232">
    <cfRule type="duplicateValues" dxfId="1255" priority="320" stopIfTrue="1"/>
  </conditionalFormatting>
  <conditionalFormatting sqref="S232">
    <cfRule type="duplicateValues" dxfId="1254" priority="321" stopIfTrue="1"/>
  </conditionalFormatting>
  <conditionalFormatting sqref="S232">
    <cfRule type="duplicateValues" dxfId="1253" priority="311" stopIfTrue="1"/>
  </conditionalFormatting>
  <conditionalFormatting sqref="S565">
    <cfRule type="duplicateValues" dxfId="1252" priority="301" stopIfTrue="1"/>
  </conditionalFormatting>
  <conditionalFormatting sqref="S565">
    <cfRule type="duplicateValues" dxfId="1251" priority="302" stopIfTrue="1"/>
  </conditionalFormatting>
  <conditionalFormatting sqref="S565">
    <cfRule type="duplicateValues" dxfId="1250" priority="303" stopIfTrue="1"/>
  </conditionalFormatting>
  <conditionalFormatting sqref="S565">
    <cfRule type="duplicateValues" dxfId="1249" priority="304" stopIfTrue="1"/>
  </conditionalFormatting>
  <conditionalFormatting sqref="S565">
    <cfRule type="duplicateValues" dxfId="1248" priority="305" stopIfTrue="1"/>
    <cfRule type="duplicateValues" dxfId="1247" priority="306" stopIfTrue="1"/>
  </conditionalFormatting>
  <conditionalFormatting sqref="S565">
    <cfRule type="duplicateValues" dxfId="1246" priority="307" stopIfTrue="1"/>
  </conditionalFormatting>
  <conditionalFormatting sqref="S565">
    <cfRule type="duplicateValues" dxfId="1245" priority="308" stopIfTrue="1"/>
  </conditionalFormatting>
  <conditionalFormatting sqref="S565">
    <cfRule type="duplicateValues" dxfId="1244" priority="309" stopIfTrue="1"/>
  </conditionalFormatting>
  <conditionalFormatting sqref="S565">
    <cfRule type="duplicateValues" dxfId="1243" priority="310" stopIfTrue="1"/>
  </conditionalFormatting>
  <conditionalFormatting sqref="S565">
    <cfRule type="duplicateValues" dxfId="1242" priority="300" stopIfTrue="1"/>
  </conditionalFormatting>
  <conditionalFormatting sqref="S394">
    <cfRule type="duplicateValues" dxfId="1241" priority="290" stopIfTrue="1"/>
  </conditionalFormatting>
  <conditionalFormatting sqref="S394">
    <cfRule type="duplicateValues" dxfId="1240" priority="291" stopIfTrue="1"/>
  </conditionalFormatting>
  <conditionalFormatting sqref="S394">
    <cfRule type="duplicateValues" dxfId="1239" priority="292" stopIfTrue="1"/>
  </conditionalFormatting>
  <conditionalFormatting sqref="S394">
    <cfRule type="duplicateValues" dxfId="1238" priority="293" stopIfTrue="1"/>
  </conditionalFormatting>
  <conditionalFormatting sqref="S394">
    <cfRule type="duplicateValues" dxfId="1237" priority="294" stopIfTrue="1"/>
    <cfRule type="duplicateValues" dxfId="1236" priority="295" stopIfTrue="1"/>
  </conditionalFormatting>
  <conditionalFormatting sqref="S394">
    <cfRule type="duplicateValues" dxfId="1235" priority="296" stopIfTrue="1"/>
  </conditionalFormatting>
  <conditionalFormatting sqref="S394">
    <cfRule type="duplicateValues" dxfId="1234" priority="297" stopIfTrue="1"/>
  </conditionalFormatting>
  <conditionalFormatting sqref="S394">
    <cfRule type="duplicateValues" dxfId="1233" priority="298" stopIfTrue="1"/>
  </conditionalFormatting>
  <conditionalFormatting sqref="S394">
    <cfRule type="duplicateValues" dxfId="1232" priority="299" stopIfTrue="1"/>
  </conditionalFormatting>
  <conditionalFormatting sqref="S394">
    <cfRule type="duplicateValues" dxfId="1231" priority="289" stopIfTrue="1"/>
  </conditionalFormatting>
  <conditionalFormatting sqref="S29">
    <cfRule type="duplicateValues" dxfId="1230" priority="279" stopIfTrue="1"/>
  </conditionalFormatting>
  <conditionalFormatting sqref="S29">
    <cfRule type="duplicateValues" dxfId="1229" priority="280" stopIfTrue="1"/>
  </conditionalFormatting>
  <conditionalFormatting sqref="S29">
    <cfRule type="duplicateValues" dxfId="1228" priority="281" stopIfTrue="1"/>
  </conditionalFormatting>
  <conditionalFormatting sqref="S29">
    <cfRule type="duplicateValues" dxfId="1227" priority="282" stopIfTrue="1"/>
  </conditionalFormatting>
  <conditionalFormatting sqref="S29">
    <cfRule type="duplicateValues" dxfId="1226" priority="283" stopIfTrue="1"/>
    <cfRule type="duplicateValues" dxfId="1225" priority="284" stopIfTrue="1"/>
  </conditionalFormatting>
  <conditionalFormatting sqref="S29">
    <cfRule type="duplicateValues" dxfId="1224" priority="285" stopIfTrue="1"/>
  </conditionalFormatting>
  <conditionalFormatting sqref="S29">
    <cfRule type="duplicateValues" dxfId="1223" priority="286" stopIfTrue="1"/>
  </conditionalFormatting>
  <conditionalFormatting sqref="S29">
    <cfRule type="duplicateValues" dxfId="1222" priority="287" stopIfTrue="1"/>
  </conditionalFormatting>
  <conditionalFormatting sqref="S29">
    <cfRule type="duplicateValues" dxfId="1221" priority="288" stopIfTrue="1"/>
  </conditionalFormatting>
  <conditionalFormatting sqref="S29">
    <cfRule type="duplicateValues" dxfId="1220" priority="278" stopIfTrue="1"/>
  </conditionalFormatting>
  <conditionalFormatting sqref="S105">
    <cfRule type="duplicateValues" dxfId="1219" priority="268" stopIfTrue="1"/>
  </conditionalFormatting>
  <conditionalFormatting sqref="S105">
    <cfRule type="duplicateValues" dxfId="1218" priority="269" stopIfTrue="1"/>
  </conditionalFormatting>
  <conditionalFormatting sqref="S105">
    <cfRule type="duplicateValues" dxfId="1217" priority="270" stopIfTrue="1"/>
  </conditionalFormatting>
  <conditionalFormatting sqref="S105">
    <cfRule type="duplicateValues" dxfId="1216" priority="271" stopIfTrue="1"/>
  </conditionalFormatting>
  <conditionalFormatting sqref="S105">
    <cfRule type="duplicateValues" dxfId="1215" priority="272" stopIfTrue="1"/>
    <cfRule type="duplicateValues" dxfId="1214" priority="273" stopIfTrue="1"/>
  </conditionalFormatting>
  <conditionalFormatting sqref="S105">
    <cfRule type="duplicateValues" dxfId="1213" priority="274" stopIfTrue="1"/>
  </conditionalFormatting>
  <conditionalFormatting sqref="S105">
    <cfRule type="duplicateValues" dxfId="1212" priority="275" stopIfTrue="1"/>
  </conditionalFormatting>
  <conditionalFormatting sqref="S105">
    <cfRule type="duplicateValues" dxfId="1211" priority="276" stopIfTrue="1"/>
  </conditionalFormatting>
  <conditionalFormatting sqref="S105">
    <cfRule type="duplicateValues" dxfId="1210" priority="277" stopIfTrue="1"/>
  </conditionalFormatting>
  <conditionalFormatting sqref="S105">
    <cfRule type="duplicateValues" dxfId="1209" priority="267" stopIfTrue="1"/>
  </conditionalFormatting>
  <conditionalFormatting sqref="S276">
    <cfRule type="duplicateValues" dxfId="1208" priority="257" stopIfTrue="1"/>
  </conditionalFormatting>
  <conditionalFormatting sqref="S276">
    <cfRule type="duplicateValues" dxfId="1207" priority="258" stopIfTrue="1"/>
  </conditionalFormatting>
  <conditionalFormatting sqref="S276">
    <cfRule type="duplicateValues" dxfId="1206" priority="259" stopIfTrue="1"/>
  </conditionalFormatting>
  <conditionalFormatting sqref="S276">
    <cfRule type="duplicateValues" dxfId="1205" priority="260" stopIfTrue="1"/>
  </conditionalFormatting>
  <conditionalFormatting sqref="S276">
    <cfRule type="duplicateValues" dxfId="1204" priority="261" stopIfTrue="1"/>
    <cfRule type="duplicateValues" dxfId="1203" priority="262" stopIfTrue="1"/>
  </conditionalFormatting>
  <conditionalFormatting sqref="S276">
    <cfRule type="duplicateValues" dxfId="1202" priority="263" stopIfTrue="1"/>
  </conditionalFormatting>
  <conditionalFormatting sqref="S276">
    <cfRule type="duplicateValues" dxfId="1201" priority="264" stopIfTrue="1"/>
  </conditionalFormatting>
  <conditionalFormatting sqref="S276">
    <cfRule type="duplicateValues" dxfId="1200" priority="265" stopIfTrue="1"/>
  </conditionalFormatting>
  <conditionalFormatting sqref="S276">
    <cfRule type="duplicateValues" dxfId="1199" priority="266" stopIfTrue="1"/>
  </conditionalFormatting>
  <conditionalFormatting sqref="S276">
    <cfRule type="duplicateValues" dxfId="1198" priority="256" stopIfTrue="1"/>
  </conditionalFormatting>
  <conditionalFormatting sqref="S140">
    <cfRule type="duplicateValues" dxfId="1197" priority="246" stopIfTrue="1"/>
  </conditionalFormatting>
  <conditionalFormatting sqref="S140">
    <cfRule type="duplicateValues" dxfId="1196" priority="247" stopIfTrue="1"/>
  </conditionalFormatting>
  <conditionalFormatting sqref="S140">
    <cfRule type="duplicateValues" dxfId="1195" priority="248" stopIfTrue="1"/>
  </conditionalFormatting>
  <conditionalFormatting sqref="S140">
    <cfRule type="duplicateValues" dxfId="1194" priority="249" stopIfTrue="1"/>
  </conditionalFormatting>
  <conditionalFormatting sqref="S140">
    <cfRule type="duplicateValues" dxfId="1193" priority="250" stopIfTrue="1"/>
    <cfRule type="duplicateValues" dxfId="1192" priority="251" stopIfTrue="1"/>
  </conditionalFormatting>
  <conditionalFormatting sqref="S140">
    <cfRule type="duplicateValues" dxfId="1191" priority="252" stopIfTrue="1"/>
  </conditionalFormatting>
  <conditionalFormatting sqref="S140">
    <cfRule type="duplicateValues" dxfId="1190" priority="253" stopIfTrue="1"/>
  </conditionalFormatting>
  <conditionalFormatting sqref="S140">
    <cfRule type="duplicateValues" dxfId="1189" priority="254" stopIfTrue="1"/>
  </conditionalFormatting>
  <conditionalFormatting sqref="S140">
    <cfRule type="duplicateValues" dxfId="1188" priority="255" stopIfTrue="1"/>
  </conditionalFormatting>
  <conditionalFormatting sqref="S140">
    <cfRule type="duplicateValues" dxfId="1187" priority="245" stopIfTrue="1"/>
  </conditionalFormatting>
  <conditionalFormatting sqref="S15">
    <cfRule type="duplicateValues" dxfId="1186" priority="235" stopIfTrue="1"/>
  </conditionalFormatting>
  <conditionalFormatting sqref="S15">
    <cfRule type="duplicateValues" dxfId="1185" priority="236" stopIfTrue="1"/>
  </conditionalFormatting>
  <conditionalFormatting sqref="S15">
    <cfRule type="duplicateValues" dxfId="1184" priority="237" stopIfTrue="1"/>
  </conditionalFormatting>
  <conditionalFormatting sqref="S15">
    <cfRule type="duplicateValues" dxfId="1183" priority="238" stopIfTrue="1"/>
  </conditionalFormatting>
  <conditionalFormatting sqref="S15">
    <cfRule type="duplicateValues" dxfId="1182" priority="239" stopIfTrue="1"/>
    <cfRule type="duplicateValues" dxfId="1181" priority="240" stopIfTrue="1"/>
  </conditionalFormatting>
  <conditionalFormatting sqref="S15">
    <cfRule type="duplicateValues" dxfId="1180" priority="241" stopIfTrue="1"/>
  </conditionalFormatting>
  <conditionalFormatting sqref="S15">
    <cfRule type="duplicateValues" dxfId="1179" priority="242" stopIfTrue="1"/>
  </conditionalFormatting>
  <conditionalFormatting sqref="S15">
    <cfRule type="duplicateValues" dxfId="1178" priority="243" stopIfTrue="1"/>
  </conditionalFormatting>
  <conditionalFormatting sqref="S15">
    <cfRule type="duplicateValues" dxfId="1177" priority="244" stopIfTrue="1"/>
  </conditionalFormatting>
  <conditionalFormatting sqref="S15">
    <cfRule type="duplicateValues" dxfId="1176" priority="234" stopIfTrue="1"/>
  </conditionalFormatting>
  <conditionalFormatting sqref="S79">
    <cfRule type="duplicateValues" dxfId="1175" priority="226" stopIfTrue="1"/>
  </conditionalFormatting>
  <conditionalFormatting sqref="S79">
    <cfRule type="duplicateValues" dxfId="1174" priority="225" stopIfTrue="1"/>
  </conditionalFormatting>
  <conditionalFormatting sqref="S79">
    <cfRule type="duplicateValues" dxfId="1173" priority="224" stopIfTrue="1"/>
  </conditionalFormatting>
  <conditionalFormatting sqref="S79">
    <cfRule type="duplicateValues" dxfId="1172" priority="227" stopIfTrue="1"/>
  </conditionalFormatting>
  <conditionalFormatting sqref="S79">
    <cfRule type="duplicateValues" dxfId="1171" priority="228" stopIfTrue="1"/>
  </conditionalFormatting>
  <conditionalFormatting sqref="S79">
    <cfRule type="duplicateValues" dxfId="1170" priority="229" stopIfTrue="1"/>
    <cfRule type="duplicateValues" dxfId="1169" priority="230" stopIfTrue="1"/>
  </conditionalFormatting>
  <conditionalFormatting sqref="S79">
    <cfRule type="duplicateValues" dxfId="1168" priority="231" stopIfTrue="1"/>
  </conditionalFormatting>
  <conditionalFormatting sqref="S79">
    <cfRule type="duplicateValues" dxfId="1167" priority="232" stopIfTrue="1"/>
  </conditionalFormatting>
  <conditionalFormatting sqref="S79">
    <cfRule type="duplicateValues" dxfId="1166" priority="233" stopIfTrue="1"/>
  </conditionalFormatting>
  <conditionalFormatting sqref="S79">
    <cfRule type="duplicateValues" dxfId="1165" priority="223" stopIfTrue="1"/>
  </conditionalFormatting>
  <conditionalFormatting sqref="S329">
    <cfRule type="duplicateValues" dxfId="1164" priority="222" stopIfTrue="1"/>
  </conditionalFormatting>
  <conditionalFormatting sqref="S329">
    <cfRule type="duplicateValues" dxfId="1163" priority="221" stopIfTrue="1"/>
  </conditionalFormatting>
  <conditionalFormatting sqref="S329">
    <cfRule type="duplicateValues" dxfId="1162" priority="220" stopIfTrue="1"/>
  </conditionalFormatting>
  <conditionalFormatting sqref="S329">
    <cfRule type="duplicateValues" dxfId="1161" priority="219" stopIfTrue="1"/>
  </conditionalFormatting>
  <conditionalFormatting sqref="S329">
    <cfRule type="duplicateValues" dxfId="1160" priority="218" stopIfTrue="1"/>
  </conditionalFormatting>
  <conditionalFormatting sqref="S329">
    <cfRule type="duplicateValues" dxfId="1159" priority="217" stopIfTrue="1"/>
  </conditionalFormatting>
  <conditionalFormatting sqref="S329">
    <cfRule type="duplicateValues" dxfId="1158" priority="215" stopIfTrue="1"/>
    <cfRule type="duplicateValues" dxfId="1157" priority="216" stopIfTrue="1"/>
  </conditionalFormatting>
  <conditionalFormatting sqref="S329">
    <cfRule type="duplicateValues" dxfId="1156" priority="214" stopIfTrue="1"/>
  </conditionalFormatting>
  <conditionalFormatting sqref="S329">
    <cfRule type="duplicateValues" dxfId="1155" priority="213" stopIfTrue="1"/>
  </conditionalFormatting>
  <conditionalFormatting sqref="S329">
    <cfRule type="duplicateValues" dxfId="1154" priority="212" stopIfTrue="1"/>
  </conditionalFormatting>
  <conditionalFormatting sqref="S422">
    <cfRule type="duplicateValues" dxfId="1153" priority="202" stopIfTrue="1"/>
  </conditionalFormatting>
  <conditionalFormatting sqref="S422">
    <cfRule type="duplicateValues" dxfId="1152" priority="203" stopIfTrue="1"/>
  </conditionalFormatting>
  <conditionalFormatting sqref="S422">
    <cfRule type="duplicateValues" dxfId="1151" priority="204" stopIfTrue="1"/>
  </conditionalFormatting>
  <conditionalFormatting sqref="S422">
    <cfRule type="duplicateValues" dxfId="1150" priority="205" stopIfTrue="1"/>
  </conditionalFormatting>
  <conditionalFormatting sqref="S422">
    <cfRule type="duplicateValues" dxfId="1149" priority="206" stopIfTrue="1"/>
    <cfRule type="duplicateValues" dxfId="1148" priority="207" stopIfTrue="1"/>
  </conditionalFormatting>
  <conditionalFormatting sqref="S422">
    <cfRule type="duplicateValues" dxfId="1147" priority="208" stopIfTrue="1"/>
  </conditionalFormatting>
  <conditionalFormatting sqref="S422">
    <cfRule type="duplicateValues" dxfId="1146" priority="209" stopIfTrue="1"/>
  </conditionalFormatting>
  <conditionalFormatting sqref="S422">
    <cfRule type="duplicateValues" dxfId="1145" priority="210" stopIfTrue="1"/>
  </conditionalFormatting>
  <conditionalFormatting sqref="S422">
    <cfRule type="duplicateValues" dxfId="1144" priority="211" stopIfTrue="1"/>
  </conditionalFormatting>
  <conditionalFormatting sqref="S422">
    <cfRule type="duplicateValues" dxfId="1143" priority="201" stopIfTrue="1"/>
  </conditionalFormatting>
  <conditionalFormatting sqref="S359:S360">
    <cfRule type="duplicateValues" dxfId="1142" priority="198" stopIfTrue="1"/>
  </conditionalFormatting>
  <conditionalFormatting sqref="S359:S360">
    <cfRule type="duplicateValues" dxfId="1141" priority="199" stopIfTrue="1"/>
  </conditionalFormatting>
  <conditionalFormatting sqref="S359:S360">
    <cfRule type="duplicateValues" dxfId="1140" priority="196" stopIfTrue="1"/>
    <cfRule type="duplicateValues" dxfId="1139" priority="197" stopIfTrue="1"/>
  </conditionalFormatting>
  <conditionalFormatting sqref="S359:S360">
    <cfRule type="duplicateValues" dxfId="1138" priority="195" stopIfTrue="1"/>
  </conditionalFormatting>
  <conditionalFormatting sqref="S359:S360">
    <cfRule type="duplicateValues" dxfId="1137" priority="200" stopIfTrue="1"/>
  </conditionalFormatting>
  <conditionalFormatting sqref="S359:S360">
    <cfRule type="duplicateValues" dxfId="1136" priority="194" stopIfTrue="1"/>
  </conditionalFormatting>
  <conditionalFormatting sqref="S359:S360">
    <cfRule type="duplicateValues" dxfId="1135" priority="193" stopIfTrue="1"/>
  </conditionalFormatting>
  <conditionalFormatting sqref="S359:S360">
    <cfRule type="duplicateValues" dxfId="1134" priority="192" stopIfTrue="1"/>
  </conditionalFormatting>
  <conditionalFormatting sqref="S359:S360">
    <cfRule type="duplicateValues" dxfId="1133" priority="191" stopIfTrue="1"/>
  </conditionalFormatting>
  <conditionalFormatting sqref="S359:S360">
    <cfRule type="duplicateValues" dxfId="1132" priority="190" stopIfTrue="1"/>
  </conditionalFormatting>
  <conditionalFormatting sqref="S372">
    <cfRule type="duplicateValues" dxfId="1131" priority="180" stopIfTrue="1"/>
  </conditionalFormatting>
  <conditionalFormatting sqref="S372">
    <cfRule type="duplicateValues" dxfId="1130" priority="181" stopIfTrue="1"/>
  </conditionalFormatting>
  <conditionalFormatting sqref="S372">
    <cfRule type="duplicateValues" dxfId="1129" priority="182" stopIfTrue="1"/>
  </conditionalFormatting>
  <conditionalFormatting sqref="S372">
    <cfRule type="duplicateValues" dxfId="1128" priority="183" stopIfTrue="1"/>
  </conditionalFormatting>
  <conditionalFormatting sqref="S372">
    <cfRule type="duplicateValues" dxfId="1127" priority="184" stopIfTrue="1"/>
    <cfRule type="duplicateValues" dxfId="1126" priority="185" stopIfTrue="1"/>
  </conditionalFormatting>
  <conditionalFormatting sqref="S372">
    <cfRule type="duplicateValues" dxfId="1125" priority="186" stopIfTrue="1"/>
  </conditionalFormatting>
  <conditionalFormatting sqref="S372">
    <cfRule type="duplicateValues" dxfId="1124" priority="187" stopIfTrue="1"/>
  </conditionalFormatting>
  <conditionalFormatting sqref="S372">
    <cfRule type="duplicateValues" dxfId="1123" priority="188" stopIfTrue="1"/>
  </conditionalFormatting>
  <conditionalFormatting sqref="S372">
    <cfRule type="duplicateValues" dxfId="1122" priority="189" stopIfTrue="1"/>
  </conditionalFormatting>
  <conditionalFormatting sqref="S372">
    <cfRule type="duplicateValues" dxfId="1121" priority="179" stopIfTrue="1"/>
  </conditionalFormatting>
  <conditionalFormatting sqref="N282">
    <cfRule type="duplicateValues" dxfId="1120" priority="178" stopIfTrue="1"/>
  </conditionalFormatting>
  <conditionalFormatting sqref="N243">
    <cfRule type="duplicateValues" dxfId="1119" priority="177" stopIfTrue="1"/>
  </conditionalFormatting>
  <conditionalFormatting sqref="N253">
    <cfRule type="duplicateValues" dxfId="1118" priority="176" stopIfTrue="1"/>
  </conditionalFormatting>
  <conditionalFormatting sqref="N563">
    <cfRule type="duplicateValues" dxfId="1117" priority="175" stopIfTrue="1"/>
  </conditionalFormatting>
  <conditionalFormatting sqref="N563">
    <cfRule type="duplicateValues" dxfId="1116" priority="174" stopIfTrue="1"/>
  </conditionalFormatting>
  <conditionalFormatting sqref="E563">
    <cfRule type="duplicateValues" dxfId="1115" priority="173" stopIfTrue="1"/>
  </conditionalFormatting>
  <conditionalFormatting sqref="N71 N62:N63 N67:N68">
    <cfRule type="duplicateValues" dxfId="1114" priority="172" stopIfTrue="1"/>
  </conditionalFormatting>
  <conditionalFormatting sqref="E576">
    <cfRule type="duplicateValues" dxfId="1113" priority="171" stopIfTrue="1"/>
  </conditionalFormatting>
  <conditionalFormatting sqref="E578">
    <cfRule type="duplicateValues" dxfId="1112" priority="170" stopIfTrue="1"/>
  </conditionalFormatting>
  <conditionalFormatting sqref="N419 N423:N424 N387 N338">
    <cfRule type="duplicateValues" dxfId="1111" priority="169" stopIfTrue="1"/>
  </conditionalFormatting>
  <conditionalFormatting sqref="E547">
    <cfRule type="duplicateValues" dxfId="1110" priority="167" stopIfTrue="1"/>
  </conditionalFormatting>
  <conditionalFormatting sqref="E547">
    <cfRule type="duplicateValues" dxfId="1109" priority="166" stopIfTrue="1"/>
  </conditionalFormatting>
  <conditionalFormatting sqref="E547">
    <cfRule type="duplicateValues" dxfId="1108" priority="168" stopIfTrue="1"/>
  </conditionalFormatting>
  <conditionalFormatting sqref="N66 N64">
    <cfRule type="duplicateValues" dxfId="1107" priority="165" stopIfTrue="1"/>
  </conditionalFormatting>
  <conditionalFormatting sqref="N65">
    <cfRule type="duplicateValues" dxfId="1106" priority="164" stopIfTrue="1"/>
  </conditionalFormatting>
  <conditionalFormatting sqref="E565">
    <cfRule type="duplicateValues" dxfId="1105" priority="160" stopIfTrue="1"/>
  </conditionalFormatting>
  <conditionalFormatting sqref="E565">
    <cfRule type="duplicateValues" dxfId="1104" priority="161" stopIfTrue="1"/>
  </conditionalFormatting>
  <conditionalFormatting sqref="E565">
    <cfRule type="duplicateValues" dxfId="1103" priority="162" stopIfTrue="1"/>
  </conditionalFormatting>
  <conditionalFormatting sqref="E565">
    <cfRule type="duplicateValues" dxfId="1102" priority="163" stopIfTrue="1"/>
  </conditionalFormatting>
  <conditionalFormatting sqref="S415:S416 S336">
    <cfRule type="duplicateValues" dxfId="1101" priority="892" stopIfTrue="1"/>
  </conditionalFormatting>
  <conditionalFormatting sqref="S415:S416">
    <cfRule type="duplicateValues" dxfId="1100" priority="893" stopIfTrue="1"/>
  </conditionalFormatting>
  <conditionalFormatting sqref="N415:N416 N336">
    <cfRule type="duplicateValues" dxfId="1099" priority="894" stopIfTrue="1"/>
  </conditionalFormatting>
  <conditionalFormatting sqref="S548 S544:S546">
    <cfRule type="duplicateValues" dxfId="1098" priority="895" stopIfTrue="1"/>
  </conditionalFormatting>
  <conditionalFormatting sqref="S472:S484">
    <cfRule type="duplicateValues" dxfId="1097" priority="896" stopIfTrue="1"/>
  </conditionalFormatting>
  <conditionalFormatting sqref="S472:S484">
    <cfRule type="duplicateValues" dxfId="1096" priority="897" stopIfTrue="1"/>
    <cfRule type="duplicateValues" dxfId="1095" priority="898" stopIfTrue="1"/>
  </conditionalFormatting>
  <conditionalFormatting sqref="S528">
    <cfRule type="duplicateValues" dxfId="1094" priority="150" stopIfTrue="1"/>
  </conditionalFormatting>
  <conditionalFormatting sqref="S528">
    <cfRule type="duplicateValues" dxfId="1093" priority="151" stopIfTrue="1"/>
    <cfRule type="duplicateValues" dxfId="1092" priority="152" stopIfTrue="1"/>
  </conditionalFormatting>
  <conditionalFormatting sqref="S528">
    <cfRule type="duplicateValues" dxfId="1091" priority="153" stopIfTrue="1"/>
  </conditionalFormatting>
  <conditionalFormatting sqref="S528">
    <cfRule type="duplicateValues" dxfId="1090" priority="154" stopIfTrue="1"/>
  </conditionalFormatting>
  <conditionalFormatting sqref="S528">
    <cfRule type="duplicateValues" dxfId="1089" priority="149" stopIfTrue="1"/>
  </conditionalFormatting>
  <conditionalFormatting sqref="S528">
    <cfRule type="duplicateValues" dxfId="1088" priority="155" stopIfTrue="1"/>
  </conditionalFormatting>
  <conditionalFormatting sqref="S528">
    <cfRule type="duplicateValues" dxfId="1087" priority="156" stopIfTrue="1"/>
  </conditionalFormatting>
  <conditionalFormatting sqref="S528">
    <cfRule type="duplicateValues" dxfId="1086" priority="157" stopIfTrue="1"/>
  </conditionalFormatting>
  <conditionalFormatting sqref="S528">
    <cfRule type="duplicateValues" dxfId="1085" priority="158" stopIfTrue="1"/>
  </conditionalFormatting>
  <conditionalFormatting sqref="S528">
    <cfRule type="duplicateValues" dxfId="1084" priority="159" stopIfTrue="1"/>
  </conditionalFormatting>
  <conditionalFormatting sqref="S6">
    <cfRule type="duplicateValues" dxfId="1083" priority="139" stopIfTrue="1"/>
  </conditionalFormatting>
  <conditionalFormatting sqref="S6">
    <cfRule type="duplicateValues" dxfId="1082" priority="138" stopIfTrue="1"/>
  </conditionalFormatting>
  <conditionalFormatting sqref="S6">
    <cfRule type="duplicateValues" dxfId="1081" priority="140" stopIfTrue="1"/>
  </conditionalFormatting>
  <conditionalFormatting sqref="S6">
    <cfRule type="duplicateValues" dxfId="1080" priority="141" stopIfTrue="1"/>
  </conditionalFormatting>
  <conditionalFormatting sqref="S6">
    <cfRule type="duplicateValues" dxfId="1079" priority="142" stopIfTrue="1"/>
  </conditionalFormatting>
  <conditionalFormatting sqref="S6">
    <cfRule type="duplicateValues" dxfId="1078" priority="143" stopIfTrue="1"/>
  </conditionalFormatting>
  <conditionalFormatting sqref="S6">
    <cfRule type="duplicateValues" dxfId="1077" priority="144" stopIfTrue="1"/>
    <cfRule type="duplicateValues" dxfId="1076" priority="145" stopIfTrue="1"/>
  </conditionalFormatting>
  <conditionalFormatting sqref="S6">
    <cfRule type="duplicateValues" dxfId="1075" priority="146" stopIfTrue="1"/>
  </conditionalFormatting>
  <conditionalFormatting sqref="S6">
    <cfRule type="duplicateValues" dxfId="1074" priority="147" stopIfTrue="1"/>
  </conditionalFormatting>
  <conditionalFormatting sqref="S6">
    <cfRule type="duplicateValues" dxfId="1073" priority="148" stopIfTrue="1"/>
  </conditionalFormatting>
  <conditionalFormatting sqref="S31">
    <cfRule type="duplicateValues" dxfId="1072" priority="128" stopIfTrue="1"/>
  </conditionalFormatting>
  <conditionalFormatting sqref="S31">
    <cfRule type="duplicateValues" dxfId="1071" priority="127" stopIfTrue="1"/>
  </conditionalFormatting>
  <conditionalFormatting sqref="S31">
    <cfRule type="duplicateValues" dxfId="1070" priority="129" stopIfTrue="1"/>
  </conditionalFormatting>
  <conditionalFormatting sqref="S31">
    <cfRule type="duplicateValues" dxfId="1069" priority="130" stopIfTrue="1"/>
  </conditionalFormatting>
  <conditionalFormatting sqref="S31">
    <cfRule type="duplicateValues" dxfId="1068" priority="131" stopIfTrue="1"/>
  </conditionalFormatting>
  <conditionalFormatting sqref="S31">
    <cfRule type="duplicateValues" dxfId="1067" priority="132" stopIfTrue="1"/>
  </conditionalFormatting>
  <conditionalFormatting sqref="S31">
    <cfRule type="duplicateValues" dxfId="1066" priority="133" stopIfTrue="1"/>
    <cfRule type="duplicateValues" dxfId="1065" priority="134" stopIfTrue="1"/>
  </conditionalFormatting>
  <conditionalFormatting sqref="S31">
    <cfRule type="duplicateValues" dxfId="1064" priority="135" stopIfTrue="1"/>
  </conditionalFormatting>
  <conditionalFormatting sqref="S31">
    <cfRule type="duplicateValues" dxfId="1063" priority="136" stopIfTrue="1"/>
  </conditionalFormatting>
  <conditionalFormatting sqref="S31">
    <cfRule type="duplicateValues" dxfId="1062" priority="137" stopIfTrue="1"/>
  </conditionalFormatting>
  <conditionalFormatting sqref="S307">
    <cfRule type="duplicateValues" dxfId="1061" priority="117" stopIfTrue="1"/>
  </conditionalFormatting>
  <conditionalFormatting sqref="S307">
    <cfRule type="duplicateValues" dxfId="1060" priority="116" stopIfTrue="1"/>
  </conditionalFormatting>
  <conditionalFormatting sqref="S307">
    <cfRule type="duplicateValues" dxfId="1059" priority="118" stopIfTrue="1"/>
  </conditionalFormatting>
  <conditionalFormatting sqref="S307">
    <cfRule type="duplicateValues" dxfId="1058" priority="119" stopIfTrue="1"/>
  </conditionalFormatting>
  <conditionalFormatting sqref="S307">
    <cfRule type="duplicateValues" dxfId="1057" priority="120" stopIfTrue="1"/>
  </conditionalFormatting>
  <conditionalFormatting sqref="S307">
    <cfRule type="duplicateValues" dxfId="1056" priority="121" stopIfTrue="1"/>
  </conditionalFormatting>
  <conditionalFormatting sqref="S307">
    <cfRule type="duplicateValues" dxfId="1055" priority="122" stopIfTrue="1"/>
    <cfRule type="duplicateValues" dxfId="1054" priority="123" stopIfTrue="1"/>
  </conditionalFormatting>
  <conditionalFormatting sqref="S307">
    <cfRule type="duplicateValues" dxfId="1053" priority="124" stopIfTrue="1"/>
  </conditionalFormatting>
  <conditionalFormatting sqref="S307">
    <cfRule type="duplicateValues" dxfId="1052" priority="125" stopIfTrue="1"/>
  </conditionalFormatting>
  <conditionalFormatting sqref="S307">
    <cfRule type="duplicateValues" dxfId="1051" priority="126" stopIfTrue="1"/>
  </conditionalFormatting>
  <conditionalFormatting sqref="S551:S556">
    <cfRule type="duplicateValues" dxfId="1050" priority="899" stopIfTrue="1"/>
  </conditionalFormatting>
  <conditionalFormatting sqref="S551:S556">
    <cfRule type="duplicateValues" dxfId="1049" priority="900" stopIfTrue="1"/>
    <cfRule type="duplicateValues" dxfId="1048" priority="901" stopIfTrue="1"/>
  </conditionalFormatting>
  <conditionalFormatting sqref="S2">
    <cfRule type="duplicateValues" dxfId="1047" priority="106" stopIfTrue="1"/>
  </conditionalFormatting>
  <conditionalFormatting sqref="S2">
    <cfRule type="duplicateValues" dxfId="1046" priority="105" stopIfTrue="1"/>
  </conditionalFormatting>
  <conditionalFormatting sqref="S2">
    <cfRule type="duplicateValues" dxfId="1045" priority="107" stopIfTrue="1"/>
  </conditionalFormatting>
  <conditionalFormatting sqref="S2">
    <cfRule type="duplicateValues" dxfId="1044" priority="108" stopIfTrue="1"/>
  </conditionalFormatting>
  <conditionalFormatting sqref="S2">
    <cfRule type="duplicateValues" dxfId="1043" priority="109" stopIfTrue="1"/>
  </conditionalFormatting>
  <conditionalFormatting sqref="S2">
    <cfRule type="duplicateValues" dxfId="1042" priority="110" stopIfTrue="1"/>
  </conditionalFormatting>
  <conditionalFormatting sqref="S2">
    <cfRule type="duplicateValues" dxfId="1041" priority="111" stopIfTrue="1"/>
    <cfRule type="duplicateValues" dxfId="1040" priority="112" stopIfTrue="1"/>
  </conditionalFormatting>
  <conditionalFormatting sqref="S2">
    <cfRule type="duplicateValues" dxfId="1039" priority="113" stopIfTrue="1"/>
  </conditionalFormatting>
  <conditionalFormatting sqref="S2">
    <cfRule type="duplicateValues" dxfId="1038" priority="114" stopIfTrue="1"/>
  </conditionalFormatting>
  <conditionalFormatting sqref="S2">
    <cfRule type="duplicateValues" dxfId="1037" priority="115" stopIfTrue="1"/>
  </conditionalFormatting>
  <conditionalFormatting sqref="S586 S70 S524:S527 S501:S509 S520:S522 S570:S573 S188 S52:S55 S561:S562 S549:S550 S145:S146 S169:S171 S131:S135 S306 S244:S252 S167 S277:S280 S314:S317 S97 S486:S499 S408:S412 S34:S41 S371 S100 S557:S559 S310:S312 S164:S165 S72:S73 S104 S272:S273 S321:S324 S12 S365 S173:S175 S363 S583:S584 S119:S121 S511:S514 S425:S427 S58 S49:S50 S301:S304 S234:S240 S334:S335 S7:S9 S367:S369 S77 S81:S91 S339:S341 S417 S389 S125 S256:S268 S16 S139 S564 S190:S192 S212 S327:S328 S127 S45:S47 S178:S185 S129 S218:S222 S414 S194 S331 S196:S199 S283:S288 S391:S393 S18:S22 S24:S28 S148 S337 S201 S566:S568 S30 S106 S141:S143 S373 S292:S299 S529:S543 S579:S581 S429 S308 S343:S347 S420:S421 S375:S386 S3 S203:S210 S224:S231 S436:S471 S355:S358 S395:S405 S150:S154 S156:S159 S349:S353">
    <cfRule type="duplicateValues" dxfId="1036" priority="902" stopIfTrue="1"/>
  </conditionalFormatting>
  <conditionalFormatting sqref="S92:S93">
    <cfRule type="duplicateValues" dxfId="1035" priority="98" stopIfTrue="1"/>
  </conditionalFormatting>
  <conditionalFormatting sqref="S92:S93">
    <cfRule type="duplicateValues" dxfId="1034" priority="94" stopIfTrue="1"/>
  </conditionalFormatting>
  <conditionalFormatting sqref="S92:S93">
    <cfRule type="duplicateValues" dxfId="1033" priority="95" stopIfTrue="1"/>
  </conditionalFormatting>
  <conditionalFormatting sqref="S92:S93">
    <cfRule type="duplicateValues" dxfId="1032" priority="96" stopIfTrue="1"/>
  </conditionalFormatting>
  <conditionalFormatting sqref="S92:S93">
    <cfRule type="duplicateValues" dxfId="1031" priority="97" stopIfTrue="1"/>
  </conditionalFormatting>
  <conditionalFormatting sqref="S92:S93">
    <cfRule type="duplicateValues" dxfId="1030" priority="99" stopIfTrue="1"/>
    <cfRule type="duplicateValues" dxfId="1029" priority="100" stopIfTrue="1"/>
  </conditionalFormatting>
  <conditionalFormatting sqref="S92:S93">
    <cfRule type="duplicateValues" dxfId="1028" priority="101" stopIfTrue="1"/>
  </conditionalFormatting>
  <conditionalFormatting sqref="S92:S93">
    <cfRule type="duplicateValues" dxfId="1027" priority="102" stopIfTrue="1"/>
  </conditionalFormatting>
  <conditionalFormatting sqref="S92:S93">
    <cfRule type="duplicateValues" dxfId="1026" priority="103" stopIfTrue="1"/>
  </conditionalFormatting>
  <conditionalFormatting sqref="S92:S93">
    <cfRule type="duplicateValues" dxfId="1025" priority="104" stopIfTrue="1"/>
  </conditionalFormatting>
  <conditionalFormatting sqref="S94:S95">
    <cfRule type="duplicateValues" dxfId="1024" priority="83" stopIfTrue="1"/>
  </conditionalFormatting>
  <conditionalFormatting sqref="S94:S95">
    <cfRule type="duplicateValues" dxfId="1023" priority="84" stopIfTrue="1"/>
  </conditionalFormatting>
  <conditionalFormatting sqref="S94:S95">
    <cfRule type="duplicateValues" dxfId="1022" priority="85" stopIfTrue="1"/>
  </conditionalFormatting>
  <conditionalFormatting sqref="S94:S95">
    <cfRule type="duplicateValues" dxfId="1021" priority="86" stopIfTrue="1"/>
  </conditionalFormatting>
  <conditionalFormatting sqref="S94:S95">
    <cfRule type="duplicateValues" dxfId="1020" priority="87" stopIfTrue="1"/>
    <cfRule type="duplicateValues" dxfId="1019" priority="88" stopIfTrue="1"/>
  </conditionalFormatting>
  <conditionalFormatting sqref="S94:S95">
    <cfRule type="duplicateValues" dxfId="1018" priority="89" stopIfTrue="1"/>
  </conditionalFormatting>
  <conditionalFormatting sqref="S94:S95">
    <cfRule type="duplicateValues" dxfId="1017" priority="90" stopIfTrue="1"/>
  </conditionalFormatting>
  <conditionalFormatting sqref="S94:S95">
    <cfRule type="duplicateValues" dxfId="1016" priority="91" stopIfTrue="1"/>
  </conditionalFormatting>
  <conditionalFormatting sqref="S94:S95">
    <cfRule type="duplicateValues" dxfId="1015" priority="92" stopIfTrue="1"/>
  </conditionalFormatting>
  <conditionalFormatting sqref="S94:S95">
    <cfRule type="duplicateValues" dxfId="1014" priority="93" stopIfTrue="1"/>
  </conditionalFormatting>
  <conditionalFormatting sqref="S436:S65536 N224:N268 S224:S268 N436:N65536 E536:E65536 N188:N222 S188:S222 N177:N186 S177:S186 S355:S429 N355:N429 E1 N1:N175 S1:S175 N271:N353 S271:S353">
    <cfRule type="duplicateValues" dxfId="1013" priority="82" stopIfTrue="1"/>
  </conditionalFormatting>
  <conditionalFormatting sqref="S223">
    <cfRule type="duplicateValues" dxfId="1012" priority="71" stopIfTrue="1"/>
  </conditionalFormatting>
  <conditionalFormatting sqref="S223">
    <cfRule type="duplicateValues" dxfId="1011" priority="72" stopIfTrue="1"/>
  </conditionalFormatting>
  <conditionalFormatting sqref="S223">
    <cfRule type="duplicateValues" dxfId="1010" priority="73" stopIfTrue="1"/>
  </conditionalFormatting>
  <conditionalFormatting sqref="S223">
    <cfRule type="duplicateValues" dxfId="1009" priority="74" stopIfTrue="1"/>
  </conditionalFormatting>
  <conditionalFormatting sqref="S223">
    <cfRule type="duplicateValues" dxfId="1008" priority="75" stopIfTrue="1"/>
  </conditionalFormatting>
  <conditionalFormatting sqref="S223">
    <cfRule type="duplicateValues" dxfId="1007" priority="76" stopIfTrue="1"/>
    <cfRule type="duplicateValues" dxfId="1006" priority="77" stopIfTrue="1"/>
  </conditionalFormatting>
  <conditionalFormatting sqref="S223">
    <cfRule type="duplicateValues" dxfId="1005" priority="78" stopIfTrue="1"/>
  </conditionalFormatting>
  <conditionalFormatting sqref="S223">
    <cfRule type="duplicateValues" dxfId="1004" priority="79" stopIfTrue="1"/>
  </conditionalFormatting>
  <conditionalFormatting sqref="S223">
    <cfRule type="duplicateValues" dxfId="1003" priority="80" stopIfTrue="1"/>
  </conditionalFormatting>
  <conditionalFormatting sqref="S223">
    <cfRule type="duplicateValues" dxfId="1002" priority="81" stopIfTrue="1"/>
  </conditionalFormatting>
  <conditionalFormatting sqref="N223 S223">
    <cfRule type="duplicateValues" dxfId="1001" priority="70" stopIfTrue="1"/>
  </conditionalFormatting>
  <conditionalFormatting sqref="S430:S435">
    <cfRule type="duplicateValues" dxfId="1000" priority="59" stopIfTrue="1"/>
  </conditionalFormatting>
  <conditionalFormatting sqref="S430:S435">
    <cfRule type="duplicateValues" dxfId="999" priority="60" stopIfTrue="1"/>
  </conditionalFormatting>
  <conditionalFormatting sqref="S430:S435">
    <cfRule type="duplicateValues" dxfId="998" priority="61" stopIfTrue="1"/>
  </conditionalFormatting>
  <conditionalFormatting sqref="S430:S435">
    <cfRule type="duplicateValues" dxfId="997" priority="62" stopIfTrue="1"/>
  </conditionalFormatting>
  <conditionalFormatting sqref="S430:S435">
    <cfRule type="duplicateValues" dxfId="996" priority="63" stopIfTrue="1"/>
  </conditionalFormatting>
  <conditionalFormatting sqref="S430:S435">
    <cfRule type="duplicateValues" dxfId="995" priority="64" stopIfTrue="1"/>
    <cfRule type="duplicateValues" dxfId="994" priority="65" stopIfTrue="1"/>
  </conditionalFormatting>
  <conditionalFormatting sqref="S430:S435">
    <cfRule type="duplicateValues" dxfId="993" priority="66" stopIfTrue="1"/>
  </conditionalFormatting>
  <conditionalFormatting sqref="S430:S435">
    <cfRule type="duplicateValues" dxfId="992" priority="67" stopIfTrue="1"/>
  </conditionalFormatting>
  <conditionalFormatting sqref="S430:S435">
    <cfRule type="duplicateValues" dxfId="991" priority="68" stopIfTrue="1"/>
  </conditionalFormatting>
  <conditionalFormatting sqref="S430:S435">
    <cfRule type="duplicateValues" dxfId="990" priority="69" stopIfTrue="1"/>
  </conditionalFormatting>
  <conditionalFormatting sqref="N430:N435 S430:S435">
    <cfRule type="duplicateValues" dxfId="989" priority="58" stopIfTrue="1"/>
  </conditionalFormatting>
  <conditionalFormatting sqref="N430:N435">
    <cfRule type="duplicateValues" dxfId="988" priority="54" stopIfTrue="1"/>
  </conditionalFormatting>
  <conditionalFormatting sqref="N430:N435">
    <cfRule type="duplicateValues" dxfId="987" priority="55" stopIfTrue="1"/>
  </conditionalFormatting>
  <conditionalFormatting sqref="N430:N435">
    <cfRule type="duplicateValues" dxfId="986" priority="56" stopIfTrue="1"/>
  </conditionalFormatting>
  <conditionalFormatting sqref="N430:N435">
    <cfRule type="duplicateValues" dxfId="985" priority="57" stopIfTrue="1"/>
  </conditionalFormatting>
  <conditionalFormatting sqref="S430:S435">
    <cfRule type="duplicateValues" dxfId="984" priority="50" stopIfTrue="1"/>
  </conditionalFormatting>
  <conditionalFormatting sqref="S430:S435">
    <cfRule type="duplicateValues" dxfId="983" priority="51" stopIfTrue="1"/>
  </conditionalFormatting>
  <conditionalFormatting sqref="S430:S435">
    <cfRule type="duplicateValues" dxfId="982" priority="52" stopIfTrue="1"/>
  </conditionalFormatting>
  <conditionalFormatting sqref="S430:S435">
    <cfRule type="duplicateValues" dxfId="981" priority="53" stopIfTrue="1"/>
  </conditionalFormatting>
  <conditionalFormatting sqref="S187">
    <cfRule type="duplicateValues" dxfId="980" priority="39" stopIfTrue="1"/>
  </conditionalFormatting>
  <conditionalFormatting sqref="S187">
    <cfRule type="duplicateValues" dxfId="979" priority="40" stopIfTrue="1"/>
  </conditionalFormatting>
  <conditionalFormatting sqref="S187">
    <cfRule type="duplicateValues" dxfId="978" priority="41" stopIfTrue="1"/>
  </conditionalFormatting>
  <conditionalFormatting sqref="S187">
    <cfRule type="duplicateValues" dxfId="977" priority="42" stopIfTrue="1"/>
  </conditionalFormatting>
  <conditionalFormatting sqref="S187">
    <cfRule type="duplicateValues" dxfId="976" priority="43" stopIfTrue="1"/>
  </conditionalFormatting>
  <conditionalFormatting sqref="S187">
    <cfRule type="duplicateValues" dxfId="975" priority="44" stopIfTrue="1"/>
    <cfRule type="duplicateValues" dxfId="974" priority="45" stopIfTrue="1"/>
  </conditionalFormatting>
  <conditionalFormatting sqref="S187">
    <cfRule type="duplicateValues" dxfId="973" priority="46" stopIfTrue="1"/>
  </conditionalFormatting>
  <conditionalFormatting sqref="S187">
    <cfRule type="duplicateValues" dxfId="972" priority="47" stopIfTrue="1"/>
  </conditionalFormatting>
  <conditionalFormatting sqref="S187">
    <cfRule type="duplicateValues" dxfId="971" priority="48" stopIfTrue="1"/>
  </conditionalFormatting>
  <conditionalFormatting sqref="S187">
    <cfRule type="duplicateValues" dxfId="970" priority="49" stopIfTrue="1"/>
  </conditionalFormatting>
  <conditionalFormatting sqref="N187 S187">
    <cfRule type="duplicateValues" dxfId="969" priority="38" stopIfTrue="1"/>
  </conditionalFormatting>
  <conditionalFormatting sqref="S269:S270">
    <cfRule type="duplicateValues" dxfId="968" priority="30" stopIfTrue="1"/>
  </conditionalFormatting>
  <conditionalFormatting sqref="S269:S270">
    <cfRule type="duplicateValues" dxfId="967" priority="31" stopIfTrue="1"/>
  </conditionalFormatting>
  <conditionalFormatting sqref="S269:S270">
    <cfRule type="duplicateValues" dxfId="966" priority="32" stopIfTrue="1"/>
  </conditionalFormatting>
  <conditionalFormatting sqref="S269:S270">
    <cfRule type="duplicateValues" dxfId="965" priority="28" stopIfTrue="1"/>
    <cfRule type="duplicateValues" dxfId="964" priority="29" stopIfTrue="1"/>
  </conditionalFormatting>
  <conditionalFormatting sqref="S269:S270">
    <cfRule type="duplicateValues" dxfId="963" priority="27" stopIfTrue="1"/>
  </conditionalFormatting>
  <conditionalFormatting sqref="S269:S270">
    <cfRule type="duplicateValues" dxfId="962" priority="33" stopIfTrue="1"/>
  </conditionalFormatting>
  <conditionalFormatting sqref="S269:S270">
    <cfRule type="duplicateValues" dxfId="961" priority="34" stopIfTrue="1"/>
  </conditionalFormatting>
  <conditionalFormatting sqref="S269:S270">
    <cfRule type="duplicateValues" dxfId="960" priority="35" stopIfTrue="1"/>
  </conditionalFormatting>
  <conditionalFormatting sqref="S269:S270">
    <cfRule type="duplicateValues" dxfId="959" priority="36" stopIfTrue="1"/>
  </conditionalFormatting>
  <conditionalFormatting sqref="S269:S270">
    <cfRule type="duplicateValues" dxfId="958" priority="37" stopIfTrue="1"/>
  </conditionalFormatting>
  <conditionalFormatting sqref="S269:S270 N269:N270">
    <cfRule type="duplicateValues" dxfId="957" priority="26" stopIfTrue="1"/>
  </conditionalFormatting>
  <conditionalFormatting sqref="S176">
    <cfRule type="duplicateValues" dxfId="956" priority="17" stopIfTrue="1"/>
  </conditionalFormatting>
  <conditionalFormatting sqref="S176">
    <cfRule type="duplicateValues" dxfId="955" priority="16" stopIfTrue="1"/>
  </conditionalFormatting>
  <conditionalFormatting sqref="S176">
    <cfRule type="duplicateValues" dxfId="954" priority="15" stopIfTrue="1"/>
  </conditionalFormatting>
  <conditionalFormatting sqref="S176">
    <cfRule type="duplicateValues" dxfId="953" priority="18" stopIfTrue="1"/>
  </conditionalFormatting>
  <conditionalFormatting sqref="S176">
    <cfRule type="duplicateValues" dxfId="952" priority="19" stopIfTrue="1"/>
  </conditionalFormatting>
  <conditionalFormatting sqref="S176">
    <cfRule type="duplicateValues" dxfId="951" priority="20" stopIfTrue="1"/>
  </conditionalFormatting>
  <conditionalFormatting sqref="S176">
    <cfRule type="duplicateValues" dxfId="950" priority="21" stopIfTrue="1"/>
  </conditionalFormatting>
  <conditionalFormatting sqref="S176">
    <cfRule type="duplicateValues" dxfId="949" priority="22" stopIfTrue="1"/>
    <cfRule type="duplicateValues" dxfId="948" priority="23" stopIfTrue="1"/>
  </conditionalFormatting>
  <conditionalFormatting sqref="S176">
    <cfRule type="duplicateValues" dxfId="947" priority="24" stopIfTrue="1"/>
  </conditionalFormatting>
  <conditionalFormatting sqref="S176">
    <cfRule type="duplicateValues" dxfId="946" priority="25" stopIfTrue="1"/>
  </conditionalFormatting>
  <conditionalFormatting sqref="N176 S176">
    <cfRule type="duplicateValues" dxfId="945" priority="14" stopIfTrue="1"/>
  </conditionalFormatting>
  <conditionalFormatting sqref="S354">
    <cfRule type="duplicateValues" dxfId="944" priority="3" stopIfTrue="1"/>
  </conditionalFormatting>
  <conditionalFormatting sqref="S354">
    <cfRule type="duplicateValues" dxfId="943" priority="4" stopIfTrue="1"/>
  </conditionalFormatting>
  <conditionalFormatting sqref="S354">
    <cfRule type="duplicateValues" dxfId="942" priority="5" stopIfTrue="1"/>
  </conditionalFormatting>
  <conditionalFormatting sqref="S354">
    <cfRule type="duplicateValues" dxfId="941" priority="6" stopIfTrue="1"/>
  </conditionalFormatting>
  <conditionalFormatting sqref="S354">
    <cfRule type="duplicateValues" dxfId="940" priority="7" stopIfTrue="1"/>
  </conditionalFormatting>
  <conditionalFormatting sqref="S354">
    <cfRule type="duplicateValues" dxfId="939" priority="8" stopIfTrue="1"/>
    <cfRule type="duplicateValues" dxfId="938" priority="9" stopIfTrue="1"/>
  </conditionalFormatting>
  <conditionalFormatting sqref="S354">
    <cfRule type="duplicateValues" dxfId="937" priority="10" stopIfTrue="1"/>
  </conditionalFormatting>
  <conditionalFormatting sqref="S354">
    <cfRule type="duplicateValues" dxfId="936" priority="11" stopIfTrue="1"/>
  </conditionalFormatting>
  <conditionalFormatting sqref="S354">
    <cfRule type="duplicateValues" dxfId="935" priority="12" stopIfTrue="1"/>
  </conditionalFormatting>
  <conditionalFormatting sqref="S354">
    <cfRule type="duplicateValues" dxfId="934" priority="13" stopIfTrue="1"/>
  </conditionalFormatting>
  <conditionalFormatting sqref="N354 S354">
    <cfRule type="duplicateValues" dxfId="933" priority="2" stopIfTrue="1"/>
  </conditionalFormatting>
  <conditionalFormatting sqref="E566:E587 E548:E564 E536:E546 S32">
    <cfRule type="duplicateValues" dxfId="932" priority="903" stopIfTrue="1"/>
  </conditionalFormatting>
  <conditionalFormatting sqref="E566:E587">
    <cfRule type="duplicateValues" dxfId="931" priority="904" stopIfTrue="1"/>
  </conditionalFormatting>
  <conditionalFormatting sqref="E577 E548:E564 E566:E575 E536:E546 E579:E587 S32">
    <cfRule type="duplicateValues" dxfId="930" priority="905" stopIfTrue="1"/>
  </conditionalFormatting>
  <conditionalFormatting sqref="S414 S256:S268 S75:S77 S80:S91 S306 S163:S175 S194 S331:S335 S196:S199 S362:S371 S125:S139 S16:S28 S337:S341 S217:S222 S115:S121 S485:S527 S1 S30 S106:S113 S141:S146 S529:S564 S566:S65536 S277:S304 S233:S254 S7:S12 S123 S308:S328 S343:S347 S417:S421 S33:S63 S373:S393 S3:S5 S423:S429 S201:S212 S96:S104 S224:S231 S436:S471 S188:S192 S271:S274 S177:S186 S355:S358 S395:S412 S148:S160 S67:S73 S349:S353">
    <cfRule type="duplicateValues" dxfId="929" priority="906" stopIfTrue="1"/>
  </conditionalFormatting>
  <conditionalFormatting sqref="E566:E587 E536:E564 S32">
    <cfRule type="duplicateValues" dxfId="928" priority="907" stopIfTrue="1"/>
  </conditionalFormatting>
  <conditionalFormatting sqref="S587">
    <cfRule type="duplicateValues" dxfId="927" priority="908" stopIfTrue="1"/>
  </conditionalFormatting>
  <conditionalFormatting sqref="S548:S564 S389 S57:S60 S7:S9 S77 S62:S63 S12 S70:S73 S67:S68 S81:S91 S306 S256:S268 S16 S321:S328 S334:S335 S163:S175 S414 S194 S331:S332 S196:S199 S362:S371 S391:S393 S125:S139 S18:S28 S337:S341 S217:S222 S115:S121 S485:S527 S30 S106:S113 S141:S146 S529:S546 S566:S587 S277:S304 S233:S254 S123 S308:S318 S343:S347 S417:S421 S33:S55 S373:S387 S3:S4 S423:S429 S201:S212 S96:S104 S224:S231 S436:S471 S188:S192 S271:S274 S177:S186 S355:S358 S395:S412 S148:S160 S349:S353">
    <cfRule type="duplicateValues" dxfId="926" priority="909" stopIfTrue="1"/>
  </conditionalFormatting>
  <conditionalFormatting sqref="S586:S587 S70 S52:S55 S169:S171 S167 S314:S317 S97 S486:S509 S408:S412 S34:S42 S137 S371 S100 S575 S577 S310:S312 S164:S165 S104 S272:S273 S12 S365 S173:S175 S363 S583:S584 S72:S73 S511:S527 S58 S301:S304 S119:S121 S334:S335 S548:S550 S7:S9 S367:S369 S77 S81:S91 S321:S324 S389 S125 S306 S256:S268 S16 S139 S557:S564 S327:S328 S127 S339:S341 S417 S178:S186 S129:S135 S218:S222 S414 S123 S194 S331 S196:S199 S18:S22 S391:S393 S24:S28 S148 S337 S566:S573 S30 S106 S141:S146 S373 S292:S299 S529:S546 S579:S581 S425:S429 S277:S288 S233:S254 S308 S343:S347 S420:S421 S44:S50 S375:S386 S3 S201:S212 S224:S231 S436:S471 S188:S192 S355:S358 S395:S406 S150:S154 S156:S159 S349:S353">
    <cfRule type="duplicateValues" dxfId="925" priority="910" stopIfTrue="1"/>
  </conditionalFormatting>
  <conditionalFormatting sqref="S566:S587 S548:S564 S511:S527 S58:S60 S7:S9 S334:S335 S77 S62:S63 S12 S70:S73 S389 S67:S68 S81:S91 S306 S256:S268 S16 S321:S328 S339:S341 S163:S175 S414 S194 S331:S332 S196:S199 S363:S371 S391:S393 S125:S139 S18:S28 S417:S418 S337 S217:S222 S115:S121 S485:S509 S30 S106:S113 S141:S146 S529:S546 S425:S429 S277:S304 S233:S254 S123 S308:S318 S343:S347 S420:S421 S33:S55 S373:S386 S3:S4 S201:S212 S96:S104 S224:S231 S436:S471 S188:S192 S271:S274 S177:S186 S355:S358 S395:S412 S148:S160 S349:S353">
    <cfRule type="duplicateValues" dxfId="924" priority="911" stopIfTrue="1"/>
  </conditionalFormatting>
  <conditionalFormatting sqref="S566:S587 S548:S564 S511:S527 S58:S60 S7:S9 S334:S335 S77 S62:S63 S12 S70:S73 S389 S67:S68 S81:S91 S306 S256:S268 S16 S321:S328 S339:S341 S163:S175 S414 S194 S331:S332 S196:S199 S362:S371 S391:S393 S125:S139 S18:S28 S417:S418 S337 S217:S222 S115:S121 S485:S509 S30 S106:S113 S141:S146 S529:S546 S425:S429 S277:S304 S233:S254 S123 S308:S318 S343:S347 S420:S421 S33:S55 S373:S386 S3:S4 S201:S212 S96:S104 S224:S231 S436:S471 S188:S192 S271:S274 S177:S186 S355:S358 S395:S412 S148:S160 S349:S353">
    <cfRule type="duplicateValues" dxfId="923" priority="912" stopIfTrue="1"/>
  </conditionalFormatting>
  <conditionalFormatting sqref="S577 S70 S575 S137 S99:S100 S112 S164:S171 S104 S310:S312 S363 S72:S73 S511:S527 S58 S301:S304 S119:S121 S314:S318 S12 S548:S550 S7:S9 S334:S335 S77 S81:S91 S272:S274 S321:S324 S389 S125 S306 S256:S268 S16 S139 S557:S564 S327:S328 S339:S341 S417 S173:S175 S127:S135 S218:S222 S414 S194 S331:S332 S196:S199 S18:S22 S365:S371 S391:S393 S24:S28 S148 S337 S485:S509 S566:S573 S30 S106 S141:S146 S373 S292:S299 S529:S546 S579:S587 S425:S429 S277:S288 S233:S254 S123 S308 S343:S347 S420:S421 S33:S55 S375:S386 S3:S4 S201:S212 S96:S97 S224:S231 S436:S471 S188:S192 S177:S186 S355:S358 S395:S412 S150:S159 S349:S353">
    <cfRule type="duplicateValues" dxfId="922" priority="913" stopIfTrue="1"/>
    <cfRule type="duplicateValues" dxfId="921" priority="914" stopIfTrue="1"/>
  </conditionalFormatting>
  <conditionalFormatting sqref="S577 S70 S164:S171 S112 S104 S310:S312 S363 S72:S73 S511:S527 S58 S301:S304 S119:S121 S314:S318 S12 S548:S550 S7:S9 S334:S335 S77 S81:S91 S272:S274 S321:S324 S389 S125 S306 S256:S268 S16 S139 S557:S564 S327:S328 S339:S341 S417 S173:S175 S127:S137 S218:S222 S414 S194 S331:S332 S196:S199 S18:S22 S365:S371 S391:S393 S24:S28 S148 S337 S485:S509 S566:S575 S30 S106 S141:S146 S373 S292:S299 S529:S546 S579:S587 S425:S429 S277:S288 S233:S254 S123 S308 S343:S347 S420:S421 S33:S55 S375:S386 S3:S4 S201:S212 S96:S100 S224:S231 S436:S471 S188:S192 S177:S186 S355:S358 S395:S412 S150:S159 S349:S353">
    <cfRule type="duplicateValues" dxfId="920" priority="915" stopIfTrue="1"/>
  </conditionalFormatting>
  <conditionalFormatting sqref="S577 S70 S575 S486:S509 S97 S137 S100 S112 S310:S312 S164:S171 S104 S272:S273 S365 S173:S175 S363 S72:S73 S511:S527 S58 S301:S304 S119:S121 S314:S317 S12 S548:S550 S7:S9 S334:S335 S77 S81:S91 S321:S324 S389 S125 S306 S256:S268 S16 S139 S557:S564 S327:S328 S339:S341 S417 S178:S186 S127:S135 S218:S222 S414 S123 S194 S331:S332 S196:S199 S18:S22 S367:S371 S391:S393 S24:S28 S148 S337 S566:S573 S30 S106 S141:S146 S373 S292:S299 S529:S546 S579:S587 S425:S429 S277:S288 S233:S254 S33:S42 S308 S343:S347 S420:S421 S44:S55 S375:S386 S3:S4 S201:S212 S224:S231 S436:S471 S188:S192 S355:S358 S395:S412 S150:S159 S349:S353">
    <cfRule type="duplicateValues" dxfId="919" priority="916" stopIfTrue="1"/>
  </conditionalFormatting>
  <conditionalFormatting sqref="S485:S527 S125:S139 S217:S222 S1 S30 S106:S113 S16:S28 S80:S91 S361:S371 S529:S564 S566:S65536 S277:S306 S7:S14 S115:S123 S308:S328 S233:S268 S373:S393 S3:S5 S423:S429 S201:S212 S96:S104 S224:S231 S436:S471 S188:S199 S271:S275 S177:S186 S355:S358 S395:S421 S141:S175 S33:S78 S330:S353">
    <cfRule type="duplicateValues" dxfId="918" priority="917" stopIfTrue="1"/>
  </conditionalFormatting>
  <conditionalFormatting sqref="E2:E535">
    <cfRule type="duplicateValues" dxfId="917" priority="1" stopIfTrue="1"/>
  </conditionalFormatting>
  <printOptions gridLines="1"/>
  <pageMargins left="0.7" right="0.7" top="0.75" bottom="0.75" header="0.3" footer="0.3"/>
  <pageSetup scale="38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2:AC601"/>
  <sheetViews>
    <sheetView tabSelected="1" zoomScale="80" zoomScaleNormal="80" workbookViewId="0">
      <selection activeCell="X20" sqref="X20"/>
    </sheetView>
  </sheetViews>
  <sheetFormatPr defaultRowHeight="15" x14ac:dyDescent="0.25"/>
  <cols>
    <col min="1" max="1" width="2.7109375" style="1" bestFit="1" customWidth="1"/>
    <col min="2" max="2" width="3.85546875" style="1" bestFit="1" customWidth="1"/>
    <col min="3" max="3" width="3.85546875" style="1" customWidth="1"/>
    <col min="4" max="4" width="7.42578125" style="1" customWidth="1"/>
    <col min="5" max="6" width="2.140625" style="1" bestFit="1" customWidth="1"/>
    <col min="7" max="9" width="1.140625" style="1" customWidth="1"/>
    <col min="10" max="10" width="12" style="2" bestFit="1" customWidth="1"/>
    <col min="11" max="11" width="1.5703125" style="1" customWidth="1"/>
    <col min="12" max="12" width="1.7109375" style="1" customWidth="1"/>
    <col min="13" max="13" width="10.5703125" style="1" customWidth="1"/>
    <col min="14" max="14" width="31.5703125" style="1" customWidth="1"/>
    <col min="15" max="15" width="2.140625" style="1" customWidth="1"/>
    <col min="16" max="16" width="3.85546875" style="1" customWidth="1"/>
    <col min="17" max="17" width="10.5703125" style="1" customWidth="1"/>
    <col min="18" max="18" width="22.42578125" style="1" customWidth="1"/>
    <col min="19" max="19" width="8.85546875" style="1" bestFit="1" customWidth="1"/>
    <col min="20" max="20" width="3.85546875" style="1" bestFit="1" customWidth="1"/>
    <col min="21" max="21" width="9.140625" style="3"/>
    <col min="22" max="16384" width="9.140625" style="37"/>
  </cols>
  <sheetData>
    <row r="2" spans="1:21" x14ac:dyDescent="0.25">
      <c r="A2" s="5">
        <v>1</v>
      </c>
      <c r="B2" s="6">
        <v>1</v>
      </c>
      <c r="C2" s="6">
        <v>566</v>
      </c>
      <c r="D2" s="6">
        <v>281455</v>
      </c>
      <c r="E2" s="6">
        <v>0</v>
      </c>
      <c r="F2" s="6">
        <v>0</v>
      </c>
      <c r="G2" s="6"/>
      <c r="H2" s="6"/>
      <c r="I2" s="6"/>
      <c r="J2" s="2">
        <v>-34846.71</v>
      </c>
      <c r="K2" s="6"/>
      <c r="L2" s="6"/>
      <c r="M2" s="7">
        <v>43791</v>
      </c>
      <c r="N2" s="6" t="s">
        <v>0</v>
      </c>
      <c r="O2" s="6">
        <v>1</v>
      </c>
      <c r="P2" s="6">
        <v>1</v>
      </c>
      <c r="Q2" s="7">
        <v>43791</v>
      </c>
      <c r="R2" s="6" t="s">
        <v>1128</v>
      </c>
      <c r="S2" s="6" t="s">
        <v>2</v>
      </c>
      <c r="T2" s="8">
        <v>1</v>
      </c>
      <c r="U2" s="9" t="str">
        <f>IFERROR(VLOOKUP(S:S,'[1]Staff List 15-11-19'!B$1:H$65536,7,0),0)</f>
        <v>Staff</v>
      </c>
    </row>
    <row r="3" spans="1:21" x14ac:dyDescent="0.25">
      <c r="A3" s="5">
        <v>1</v>
      </c>
      <c r="B3" s="6">
        <v>1</v>
      </c>
      <c r="C3" s="6">
        <v>566</v>
      </c>
      <c r="D3" s="6">
        <v>281455</v>
      </c>
      <c r="E3" s="6">
        <v>0</v>
      </c>
      <c r="F3" s="6">
        <v>0</v>
      </c>
      <c r="G3" s="6"/>
      <c r="H3" s="6"/>
      <c r="I3" s="6"/>
      <c r="J3" s="2">
        <v>-11020.19</v>
      </c>
      <c r="K3" s="6"/>
      <c r="L3" s="6"/>
      <c r="M3" s="7">
        <v>43791</v>
      </c>
      <c r="N3" s="6" t="s">
        <v>3</v>
      </c>
      <c r="O3" s="6">
        <v>1</v>
      </c>
      <c r="P3" s="6">
        <v>1</v>
      </c>
      <c r="Q3" s="7">
        <v>43791</v>
      </c>
      <c r="R3" s="6" t="s">
        <v>1128</v>
      </c>
      <c r="S3" s="6" t="s">
        <v>4</v>
      </c>
      <c r="T3" s="8">
        <v>2</v>
      </c>
      <c r="U3" s="9" t="str">
        <f>IFERROR(VLOOKUP(S:S,'[1]Staff List 15-11-19'!B$1:H$65536,7,0),0)</f>
        <v>Staff</v>
      </c>
    </row>
    <row r="4" spans="1:21" x14ac:dyDescent="0.25">
      <c r="A4" s="5">
        <v>1</v>
      </c>
      <c r="B4" s="6">
        <v>1</v>
      </c>
      <c r="C4" s="6">
        <v>566</v>
      </c>
      <c r="D4" s="6">
        <v>281455</v>
      </c>
      <c r="E4" s="6">
        <v>0</v>
      </c>
      <c r="F4" s="6">
        <v>0</v>
      </c>
      <c r="G4" s="6"/>
      <c r="H4" s="6"/>
      <c r="I4" s="6"/>
      <c r="J4" s="2">
        <v>-16056.71</v>
      </c>
      <c r="K4" s="6"/>
      <c r="L4" s="6"/>
      <c r="M4" s="7">
        <v>43791</v>
      </c>
      <c r="N4" s="6" t="s">
        <v>5</v>
      </c>
      <c r="O4" s="6">
        <v>1</v>
      </c>
      <c r="P4" s="6">
        <v>1</v>
      </c>
      <c r="Q4" s="7">
        <v>43791</v>
      </c>
      <c r="R4" s="6" t="s">
        <v>1128</v>
      </c>
      <c r="S4" s="6" t="s">
        <v>6</v>
      </c>
      <c r="T4" s="8">
        <v>3</v>
      </c>
      <c r="U4" s="9" t="str">
        <f>IFERROR(VLOOKUP(S:S,'[1]Staff List 15-11-19'!B$1:H$65536,7,0),0)</f>
        <v>Staff</v>
      </c>
    </row>
    <row r="5" spans="1:21" x14ac:dyDescent="0.25">
      <c r="A5" s="5">
        <v>1</v>
      </c>
      <c r="B5" s="6">
        <v>1</v>
      </c>
      <c r="C5" s="6">
        <v>566</v>
      </c>
      <c r="D5" s="6">
        <v>281455</v>
      </c>
      <c r="E5" s="6">
        <v>0</v>
      </c>
      <c r="F5" s="6">
        <v>0</v>
      </c>
      <c r="G5" s="6"/>
      <c r="H5" s="6"/>
      <c r="I5" s="6"/>
      <c r="J5" s="2">
        <v>-7777.82</v>
      </c>
      <c r="K5" s="6"/>
      <c r="L5" s="6"/>
      <c r="M5" s="7">
        <v>43791</v>
      </c>
      <c r="N5" s="6" t="s">
        <v>7</v>
      </c>
      <c r="O5" s="6">
        <v>1</v>
      </c>
      <c r="P5" s="6">
        <v>1</v>
      </c>
      <c r="Q5" s="7">
        <v>43791</v>
      </c>
      <c r="R5" s="6" t="s">
        <v>1128</v>
      </c>
      <c r="S5" s="6" t="s">
        <v>8</v>
      </c>
      <c r="T5" s="8">
        <v>4</v>
      </c>
      <c r="U5" s="9" t="str">
        <f>IFERROR(VLOOKUP(S:S,'[1]Staff List 15-11-19'!B$1:H$65536,7,0),0)</f>
        <v>Staff</v>
      </c>
    </row>
    <row r="6" spans="1:21" x14ac:dyDescent="0.25">
      <c r="A6" s="5">
        <v>1</v>
      </c>
      <c r="B6" s="6">
        <v>1</v>
      </c>
      <c r="C6" s="6">
        <v>566</v>
      </c>
      <c r="D6" s="6">
        <v>281455</v>
      </c>
      <c r="E6" s="6">
        <v>0</v>
      </c>
      <c r="F6" s="6">
        <v>0</v>
      </c>
      <c r="G6" s="6"/>
      <c r="H6" s="6"/>
      <c r="I6" s="6"/>
      <c r="J6" s="2">
        <v>-7777.82</v>
      </c>
      <c r="K6" s="6"/>
      <c r="L6" s="6"/>
      <c r="M6" s="7">
        <v>43791</v>
      </c>
      <c r="N6" s="6" t="s">
        <v>9</v>
      </c>
      <c r="O6" s="6">
        <v>1</v>
      </c>
      <c r="P6" s="6">
        <v>1</v>
      </c>
      <c r="Q6" s="7">
        <v>43791</v>
      </c>
      <c r="R6" s="6" t="s">
        <v>1128</v>
      </c>
      <c r="S6" s="6" t="s">
        <v>10</v>
      </c>
      <c r="T6" s="8">
        <v>5</v>
      </c>
      <c r="U6" s="9" t="str">
        <f>IFERROR(VLOOKUP(S:S,'[1]Staff List 15-11-19'!B$1:H$65536,7,0),0)</f>
        <v>Staff</v>
      </c>
    </row>
    <row r="7" spans="1:21" x14ac:dyDescent="0.25">
      <c r="A7" s="5">
        <v>1</v>
      </c>
      <c r="B7" s="6">
        <v>1</v>
      </c>
      <c r="C7" s="6">
        <v>566</v>
      </c>
      <c r="D7" s="6">
        <v>281455</v>
      </c>
      <c r="E7" s="6">
        <v>0</v>
      </c>
      <c r="F7" s="6">
        <v>0</v>
      </c>
      <c r="G7" s="6"/>
      <c r="H7" s="6"/>
      <c r="I7" s="6"/>
      <c r="J7" s="2">
        <v>-10514.27</v>
      </c>
      <c r="K7" s="6"/>
      <c r="L7" s="6"/>
      <c r="M7" s="7">
        <v>43791</v>
      </c>
      <c r="N7" s="6" t="s">
        <v>11</v>
      </c>
      <c r="O7" s="6">
        <v>1</v>
      </c>
      <c r="P7" s="6">
        <v>1</v>
      </c>
      <c r="Q7" s="7">
        <v>43791</v>
      </c>
      <c r="R7" s="6" t="s">
        <v>1128</v>
      </c>
      <c r="S7" s="6" t="s">
        <v>12</v>
      </c>
      <c r="T7" s="8">
        <v>6</v>
      </c>
      <c r="U7" s="9" t="str">
        <f>IFERROR(VLOOKUP(S:S,'[1]Staff List 15-11-19'!B$1:H$65536,7,0),0)</f>
        <v>Staff</v>
      </c>
    </row>
    <row r="8" spans="1:21" x14ac:dyDescent="0.25">
      <c r="A8" s="5">
        <v>1</v>
      </c>
      <c r="B8" s="6">
        <v>1</v>
      </c>
      <c r="C8" s="6">
        <v>566</v>
      </c>
      <c r="D8" s="6">
        <v>281455</v>
      </c>
      <c r="E8" s="6">
        <v>0</v>
      </c>
      <c r="F8" s="6">
        <v>0</v>
      </c>
      <c r="G8" s="6"/>
      <c r="H8" s="6"/>
      <c r="I8" s="6"/>
      <c r="J8" s="2">
        <v>-16830.37</v>
      </c>
      <c r="K8" s="6"/>
      <c r="L8" s="6"/>
      <c r="M8" s="7">
        <v>43791</v>
      </c>
      <c r="N8" s="6" t="s">
        <v>13</v>
      </c>
      <c r="O8" s="6">
        <v>1</v>
      </c>
      <c r="P8" s="6">
        <v>1</v>
      </c>
      <c r="Q8" s="7">
        <v>43791</v>
      </c>
      <c r="R8" s="6" t="s">
        <v>1128</v>
      </c>
      <c r="S8" s="6" t="s">
        <v>14</v>
      </c>
      <c r="T8" s="8">
        <v>7</v>
      </c>
      <c r="U8" s="9" t="str">
        <f>IFERROR(VLOOKUP(S:S,'[1]Staff List 15-11-19'!B$1:H$65536,7,0),0)</f>
        <v>Staff</v>
      </c>
    </row>
    <row r="9" spans="1:21" x14ac:dyDescent="0.25">
      <c r="A9" s="5">
        <v>1</v>
      </c>
      <c r="B9" s="6">
        <v>1</v>
      </c>
      <c r="C9" s="6">
        <v>566</v>
      </c>
      <c r="D9" s="6">
        <v>281455</v>
      </c>
      <c r="E9" s="6">
        <v>0</v>
      </c>
      <c r="F9" s="6">
        <v>0</v>
      </c>
      <c r="G9" s="6"/>
      <c r="H9" s="6"/>
      <c r="I9" s="6"/>
      <c r="J9" s="2">
        <v>-15328.98</v>
      </c>
      <c r="K9" s="6"/>
      <c r="L9" s="6"/>
      <c r="M9" s="7">
        <v>43791</v>
      </c>
      <c r="N9" s="6" t="s">
        <v>15</v>
      </c>
      <c r="O9" s="6">
        <v>1</v>
      </c>
      <c r="P9" s="6">
        <v>1</v>
      </c>
      <c r="Q9" s="7">
        <v>43791</v>
      </c>
      <c r="R9" s="6" t="s">
        <v>1128</v>
      </c>
      <c r="S9" s="6" t="s">
        <v>16</v>
      </c>
      <c r="T9" s="8">
        <v>8</v>
      </c>
      <c r="U9" s="9" t="str">
        <f>IFERROR(VLOOKUP(S:S,'[1]Staff List 15-11-19'!B$1:H$65536,7,0),0)</f>
        <v>Staff</v>
      </c>
    </row>
    <row r="10" spans="1:21" x14ac:dyDescent="0.25">
      <c r="A10" s="5">
        <v>1</v>
      </c>
      <c r="B10" s="6">
        <v>1</v>
      </c>
      <c r="C10" s="6">
        <v>566</v>
      </c>
      <c r="D10" s="6">
        <v>281455</v>
      </c>
      <c r="E10" s="6">
        <v>0</v>
      </c>
      <c r="F10" s="6">
        <v>0</v>
      </c>
      <c r="G10" s="6"/>
      <c r="H10" s="6"/>
      <c r="I10" s="6"/>
      <c r="J10" s="2">
        <v>-8141.71</v>
      </c>
      <c r="K10" s="6"/>
      <c r="L10" s="6"/>
      <c r="M10" s="7">
        <v>43791</v>
      </c>
      <c r="N10" s="6" t="s">
        <v>17</v>
      </c>
      <c r="O10" s="6">
        <v>1</v>
      </c>
      <c r="P10" s="6">
        <v>1</v>
      </c>
      <c r="Q10" s="7">
        <v>43791</v>
      </c>
      <c r="R10" s="6" t="s">
        <v>1128</v>
      </c>
      <c r="S10" s="6" t="s">
        <v>18</v>
      </c>
      <c r="T10" s="8">
        <v>9</v>
      </c>
      <c r="U10" s="9" t="str">
        <f>IFERROR(VLOOKUP(S:S,'[1]Staff List 15-11-19'!B$1:H$65536,7,0),0)</f>
        <v>Staff</v>
      </c>
    </row>
    <row r="11" spans="1:21" x14ac:dyDescent="0.25">
      <c r="A11" s="5">
        <v>1</v>
      </c>
      <c r="B11" s="6">
        <v>1</v>
      </c>
      <c r="C11" s="6">
        <v>566</v>
      </c>
      <c r="D11" s="6">
        <v>281455</v>
      </c>
      <c r="E11" s="6">
        <v>0</v>
      </c>
      <c r="F11" s="6">
        <v>0</v>
      </c>
      <c r="G11" s="6"/>
      <c r="H11" s="6"/>
      <c r="I11" s="6"/>
      <c r="J11" s="2">
        <v>-16056.71</v>
      </c>
      <c r="K11" s="6"/>
      <c r="L11" s="6"/>
      <c r="M11" s="7">
        <v>43791</v>
      </c>
      <c r="N11" s="6" t="s">
        <v>19</v>
      </c>
      <c r="O11" s="6">
        <v>1</v>
      </c>
      <c r="P11" s="6">
        <v>1</v>
      </c>
      <c r="Q11" s="7">
        <v>43791</v>
      </c>
      <c r="R11" s="6" t="s">
        <v>1128</v>
      </c>
      <c r="S11" s="6" t="s">
        <v>20</v>
      </c>
      <c r="T11" s="8">
        <v>10</v>
      </c>
      <c r="U11" s="9" t="str">
        <f>IFERROR(VLOOKUP(S:S,'[1]Staff List 15-11-19'!B$1:H$65536,7,0),0)</f>
        <v>Staff</v>
      </c>
    </row>
    <row r="12" spans="1:21" x14ac:dyDescent="0.25">
      <c r="A12" s="5">
        <v>1</v>
      </c>
      <c r="B12" s="6">
        <v>1</v>
      </c>
      <c r="C12" s="6">
        <v>566</v>
      </c>
      <c r="D12" s="6">
        <v>281455</v>
      </c>
      <c r="E12" s="6">
        <v>0</v>
      </c>
      <c r="F12" s="6">
        <v>0</v>
      </c>
      <c r="G12" s="6"/>
      <c r="H12" s="6"/>
      <c r="I12" s="6"/>
      <c r="J12" s="2">
        <v>-21792.75</v>
      </c>
      <c r="K12" s="6"/>
      <c r="L12" s="6"/>
      <c r="M12" s="7">
        <v>43791</v>
      </c>
      <c r="N12" s="6" t="s">
        <v>21</v>
      </c>
      <c r="O12" s="6">
        <v>1</v>
      </c>
      <c r="P12" s="6">
        <v>1</v>
      </c>
      <c r="Q12" s="7">
        <v>43791</v>
      </c>
      <c r="R12" s="6" t="s">
        <v>1128</v>
      </c>
      <c r="S12" s="6" t="s">
        <v>22</v>
      </c>
      <c r="T12" s="8">
        <v>11</v>
      </c>
      <c r="U12" s="9" t="str">
        <f>IFERROR(VLOOKUP(S:S,'[1]Staff List 15-11-19'!B$1:H$65536,7,0),0)</f>
        <v>Staff</v>
      </c>
    </row>
    <row r="13" spans="1:21" x14ac:dyDescent="0.25">
      <c r="A13" s="5">
        <v>1</v>
      </c>
      <c r="B13" s="6">
        <v>1</v>
      </c>
      <c r="C13" s="6">
        <v>566</v>
      </c>
      <c r="D13" s="6">
        <v>281455</v>
      </c>
      <c r="E13" s="6">
        <v>0</v>
      </c>
      <c r="F13" s="6">
        <v>0</v>
      </c>
      <c r="G13" s="6"/>
      <c r="H13" s="6"/>
      <c r="I13" s="6"/>
      <c r="J13" s="2">
        <v>-6330.67</v>
      </c>
      <c r="K13" s="6"/>
      <c r="L13" s="6"/>
      <c r="M13" s="7">
        <v>43791</v>
      </c>
      <c r="N13" s="6" t="s">
        <v>23</v>
      </c>
      <c r="O13" s="6">
        <v>1</v>
      </c>
      <c r="P13" s="6">
        <v>1</v>
      </c>
      <c r="Q13" s="7">
        <v>43791</v>
      </c>
      <c r="R13" s="6" t="s">
        <v>1128</v>
      </c>
      <c r="S13" s="6" t="s">
        <v>24</v>
      </c>
      <c r="T13" s="8">
        <v>12</v>
      </c>
      <c r="U13" s="9" t="str">
        <f>IFERROR(VLOOKUP(S:S,'[1]Staff List 15-11-19'!B$1:H$65536,7,0),0)</f>
        <v>Staff</v>
      </c>
    </row>
    <row r="14" spans="1:21" x14ac:dyDescent="0.25">
      <c r="A14" s="5">
        <v>1</v>
      </c>
      <c r="B14" s="6">
        <v>1</v>
      </c>
      <c r="C14" s="6">
        <v>566</v>
      </c>
      <c r="D14" s="6">
        <v>281455</v>
      </c>
      <c r="E14" s="6">
        <v>0</v>
      </c>
      <c r="F14" s="6">
        <v>0</v>
      </c>
      <c r="G14" s="6"/>
      <c r="H14" s="6"/>
      <c r="I14" s="6"/>
      <c r="J14" s="2">
        <v>-55375.360000000001</v>
      </c>
      <c r="K14" s="6"/>
      <c r="L14" s="6"/>
      <c r="M14" s="7">
        <v>43791</v>
      </c>
      <c r="N14" s="6" t="s">
        <v>25</v>
      </c>
      <c r="O14" s="6">
        <v>1</v>
      </c>
      <c r="P14" s="6">
        <v>1</v>
      </c>
      <c r="Q14" s="7">
        <v>43791</v>
      </c>
      <c r="R14" s="6" t="s">
        <v>1128</v>
      </c>
      <c r="S14" s="6" t="s">
        <v>26</v>
      </c>
      <c r="T14" s="8">
        <v>13</v>
      </c>
      <c r="U14" s="9" t="str">
        <f>IFERROR(VLOOKUP(S:S,'[1]Staff List 15-11-19'!B$1:H$65536,7,0),0)</f>
        <v>Staff</v>
      </c>
    </row>
    <row r="15" spans="1:21" x14ac:dyDescent="0.25">
      <c r="A15" s="5">
        <v>1</v>
      </c>
      <c r="B15" s="6">
        <v>1</v>
      </c>
      <c r="C15" s="6">
        <v>566</v>
      </c>
      <c r="D15" s="6">
        <v>281455</v>
      </c>
      <c r="E15" s="6">
        <v>0</v>
      </c>
      <c r="F15" s="6">
        <v>0</v>
      </c>
      <c r="G15" s="6"/>
      <c r="H15" s="6"/>
      <c r="I15" s="6"/>
      <c r="J15" s="2">
        <v>-10038.39</v>
      </c>
      <c r="K15" s="6"/>
      <c r="L15" s="6"/>
      <c r="M15" s="7">
        <v>43791</v>
      </c>
      <c r="N15" s="6" t="s">
        <v>27</v>
      </c>
      <c r="O15" s="6">
        <v>1</v>
      </c>
      <c r="P15" s="6">
        <v>1</v>
      </c>
      <c r="Q15" s="7">
        <v>43791</v>
      </c>
      <c r="R15" s="6" t="s">
        <v>1128</v>
      </c>
      <c r="S15" s="6" t="s">
        <v>28</v>
      </c>
      <c r="T15" s="8">
        <v>14</v>
      </c>
      <c r="U15" s="9" t="str">
        <f>IFERROR(VLOOKUP(S:S,'[1]Staff List 15-11-19'!B$1:H$65536,7,0),0)</f>
        <v>Staff</v>
      </c>
    </row>
    <row r="16" spans="1:21" x14ac:dyDescent="0.25">
      <c r="A16" s="11">
        <v>1</v>
      </c>
      <c r="B16" s="12">
        <v>4</v>
      </c>
      <c r="C16" s="12">
        <v>566</v>
      </c>
      <c r="D16" s="12">
        <v>505136</v>
      </c>
      <c r="E16" s="13">
        <v>0</v>
      </c>
      <c r="F16" s="12">
        <v>0</v>
      </c>
      <c r="G16" s="12"/>
      <c r="H16" s="12"/>
      <c r="I16" s="12"/>
      <c r="J16" s="14">
        <v>237888.46000000002</v>
      </c>
      <c r="K16" s="12"/>
      <c r="L16" s="12"/>
      <c r="M16" s="7">
        <v>43791</v>
      </c>
      <c r="N16" s="12" t="str">
        <f>R16</f>
        <v>November 23 2019 Total  Earning = KADUNA BRANCH</v>
      </c>
      <c r="O16" s="12">
        <v>1</v>
      </c>
      <c r="P16" s="6">
        <v>1</v>
      </c>
      <c r="Q16" s="7">
        <v>43791</v>
      </c>
      <c r="R16" s="12" t="s">
        <v>29</v>
      </c>
      <c r="S16" s="12"/>
      <c r="T16" s="8">
        <v>15</v>
      </c>
      <c r="U16" s="9">
        <f>IFERROR(VLOOKUP(S:S,'[1]Staff List 15-11-19'!B$1:H$65536,7,0),0)</f>
        <v>0</v>
      </c>
    </row>
    <row r="17" spans="1:21" x14ac:dyDescent="0.25">
      <c r="A17" s="5">
        <v>1</v>
      </c>
      <c r="B17" s="6">
        <v>1</v>
      </c>
      <c r="C17" s="6">
        <v>566</v>
      </c>
      <c r="D17" s="6">
        <v>281455</v>
      </c>
      <c r="E17" s="6">
        <v>0</v>
      </c>
      <c r="F17" s="6">
        <v>0</v>
      </c>
      <c r="G17" s="6"/>
      <c r="H17" s="6"/>
      <c r="I17" s="6"/>
      <c r="J17" s="2">
        <v>-8141.71</v>
      </c>
      <c r="K17" s="6"/>
      <c r="L17" s="6"/>
      <c r="M17" s="7">
        <v>43791</v>
      </c>
      <c r="N17" s="6" t="s">
        <v>30</v>
      </c>
      <c r="O17" s="6">
        <v>1</v>
      </c>
      <c r="P17" s="6">
        <v>1</v>
      </c>
      <c r="Q17" s="7">
        <v>43791</v>
      </c>
      <c r="R17" s="6" t="s">
        <v>1128</v>
      </c>
      <c r="S17" s="6" t="s">
        <v>31</v>
      </c>
      <c r="T17" s="8">
        <v>16</v>
      </c>
      <c r="U17" s="9" t="str">
        <f>IFERROR(VLOOKUP(S:S,'[1]Staff List 15-11-19'!B$1:H$65536,7,0),0)</f>
        <v>Staff</v>
      </c>
    </row>
    <row r="18" spans="1:21" x14ac:dyDescent="0.25">
      <c r="A18" s="5">
        <v>1</v>
      </c>
      <c r="B18" s="6">
        <v>1</v>
      </c>
      <c r="C18" s="6">
        <v>566</v>
      </c>
      <c r="D18" s="6">
        <v>281455</v>
      </c>
      <c r="E18" s="6">
        <v>0</v>
      </c>
      <c r="F18" s="6">
        <v>0</v>
      </c>
      <c r="G18" s="6"/>
      <c r="H18" s="6"/>
      <c r="I18" s="6"/>
      <c r="J18" s="2">
        <v>-22843.64</v>
      </c>
      <c r="K18" s="6"/>
      <c r="L18" s="6"/>
      <c r="M18" s="7">
        <v>43791</v>
      </c>
      <c r="N18" s="6" t="s">
        <v>32</v>
      </c>
      <c r="O18" s="6">
        <v>1</v>
      </c>
      <c r="P18" s="6">
        <v>1</v>
      </c>
      <c r="Q18" s="7">
        <v>43791</v>
      </c>
      <c r="R18" s="6" t="s">
        <v>1128</v>
      </c>
      <c r="S18" s="6" t="s">
        <v>33</v>
      </c>
      <c r="T18" s="8">
        <v>17</v>
      </c>
      <c r="U18" s="9" t="str">
        <f>IFERROR(VLOOKUP(S:S,'[1]Staff List 15-11-19'!B$1:H$65536,7,0),0)</f>
        <v>Staff</v>
      </c>
    </row>
    <row r="19" spans="1:21" x14ac:dyDescent="0.25">
      <c r="A19" s="5">
        <v>1</v>
      </c>
      <c r="B19" s="6">
        <v>1</v>
      </c>
      <c r="C19" s="6">
        <v>566</v>
      </c>
      <c r="D19" s="6">
        <v>281455</v>
      </c>
      <c r="E19" s="6">
        <v>0</v>
      </c>
      <c r="F19" s="6">
        <v>0</v>
      </c>
      <c r="G19" s="6"/>
      <c r="H19" s="6"/>
      <c r="I19" s="6"/>
      <c r="J19" s="2">
        <v>-8528.57</v>
      </c>
      <c r="K19" s="6"/>
      <c r="L19" s="6"/>
      <c r="M19" s="7">
        <v>43791</v>
      </c>
      <c r="N19" s="6" t="s">
        <v>34</v>
      </c>
      <c r="O19" s="6">
        <v>1</v>
      </c>
      <c r="P19" s="6">
        <v>1</v>
      </c>
      <c r="Q19" s="7">
        <v>43791</v>
      </c>
      <c r="R19" s="6" t="s">
        <v>1128</v>
      </c>
      <c r="S19" s="6" t="s">
        <v>35</v>
      </c>
      <c r="T19" s="8">
        <v>18</v>
      </c>
      <c r="U19" s="9" t="s">
        <v>36</v>
      </c>
    </row>
    <row r="20" spans="1:21" x14ac:dyDescent="0.25">
      <c r="A20" s="5">
        <v>1</v>
      </c>
      <c r="B20" s="6">
        <v>1</v>
      </c>
      <c r="C20" s="6">
        <v>566</v>
      </c>
      <c r="D20" s="6">
        <v>281455</v>
      </c>
      <c r="E20" s="6">
        <v>0</v>
      </c>
      <c r="F20" s="6">
        <v>0</v>
      </c>
      <c r="G20" s="6"/>
      <c r="H20" s="6"/>
      <c r="I20" s="6"/>
      <c r="J20" s="2">
        <v>-7777.82</v>
      </c>
      <c r="K20" s="6"/>
      <c r="L20" s="6"/>
      <c r="M20" s="7">
        <v>43791</v>
      </c>
      <c r="N20" s="6" t="s">
        <v>37</v>
      </c>
      <c r="O20" s="6">
        <v>1</v>
      </c>
      <c r="P20" s="6">
        <v>1</v>
      </c>
      <c r="Q20" s="7">
        <v>43791</v>
      </c>
      <c r="R20" s="6" t="s">
        <v>1128</v>
      </c>
      <c r="S20" s="6" t="s">
        <v>38</v>
      </c>
      <c r="T20" s="8">
        <v>19</v>
      </c>
      <c r="U20" s="9" t="s">
        <v>36</v>
      </c>
    </row>
    <row r="21" spans="1:21" x14ac:dyDescent="0.25">
      <c r="A21" s="5">
        <v>1</v>
      </c>
      <c r="B21" s="6">
        <v>1</v>
      </c>
      <c r="C21" s="6">
        <v>566</v>
      </c>
      <c r="D21" s="6">
        <v>281455</v>
      </c>
      <c r="E21" s="6">
        <v>0</v>
      </c>
      <c r="F21" s="6">
        <v>0</v>
      </c>
      <c r="G21" s="6"/>
      <c r="H21" s="6"/>
      <c r="I21" s="6"/>
      <c r="J21" s="2">
        <v>-23960.86</v>
      </c>
      <c r="K21" s="6"/>
      <c r="L21" s="6"/>
      <c r="M21" s="7">
        <v>43791</v>
      </c>
      <c r="N21" s="6" t="s">
        <v>39</v>
      </c>
      <c r="O21" s="6">
        <v>1</v>
      </c>
      <c r="P21" s="6">
        <v>1</v>
      </c>
      <c r="Q21" s="7">
        <v>43791</v>
      </c>
      <c r="R21" s="6" t="s">
        <v>1128</v>
      </c>
      <c r="S21" s="6" t="s">
        <v>40</v>
      </c>
      <c r="T21" s="8">
        <v>20</v>
      </c>
      <c r="U21" s="9" t="s">
        <v>36</v>
      </c>
    </row>
    <row r="22" spans="1:21" x14ac:dyDescent="0.25">
      <c r="A22" s="5">
        <v>1</v>
      </c>
      <c r="B22" s="6">
        <v>1</v>
      </c>
      <c r="C22" s="6">
        <v>566</v>
      </c>
      <c r="D22" s="6">
        <v>281455</v>
      </c>
      <c r="E22" s="6">
        <v>0</v>
      </c>
      <c r="F22" s="6">
        <v>0</v>
      </c>
      <c r="G22" s="6"/>
      <c r="H22" s="6"/>
      <c r="I22" s="6"/>
      <c r="J22" s="2">
        <v>-34846.71</v>
      </c>
      <c r="K22" s="6"/>
      <c r="L22" s="6"/>
      <c r="M22" s="7">
        <v>43791</v>
      </c>
      <c r="N22" s="6" t="s">
        <v>41</v>
      </c>
      <c r="O22" s="6">
        <v>1</v>
      </c>
      <c r="P22" s="6">
        <v>1</v>
      </c>
      <c r="Q22" s="7">
        <v>43791</v>
      </c>
      <c r="R22" s="6" t="s">
        <v>1128</v>
      </c>
      <c r="S22" s="6" t="s">
        <v>42</v>
      </c>
      <c r="T22" s="8">
        <v>21</v>
      </c>
      <c r="U22" s="9" t="str">
        <f>IFERROR(VLOOKUP(S:S,'[1]Staff List 15-11-19'!B$1:H$65536,7,0),0)</f>
        <v>Staff</v>
      </c>
    </row>
    <row r="23" spans="1:21" x14ac:dyDescent="0.25">
      <c r="A23" s="11">
        <v>1</v>
      </c>
      <c r="B23" s="12">
        <v>37</v>
      </c>
      <c r="C23" s="12">
        <v>566</v>
      </c>
      <c r="D23" s="12">
        <v>505136</v>
      </c>
      <c r="E23" s="13">
        <v>0</v>
      </c>
      <c r="F23" s="12">
        <v>0</v>
      </c>
      <c r="G23" s="12"/>
      <c r="H23" s="12"/>
      <c r="I23" s="12"/>
      <c r="J23" s="14">
        <v>106099.31</v>
      </c>
      <c r="K23" s="12"/>
      <c r="L23" s="12"/>
      <c r="M23" s="7">
        <v>43791</v>
      </c>
      <c r="N23" s="12" t="str">
        <f>R23</f>
        <v>November 23 2019 Total  Earning = PZ BRANCH ZARIA</v>
      </c>
      <c r="O23" s="12">
        <v>1</v>
      </c>
      <c r="P23" s="6">
        <v>1</v>
      </c>
      <c r="Q23" s="7">
        <v>43791</v>
      </c>
      <c r="R23" s="12" t="s">
        <v>43</v>
      </c>
      <c r="S23" s="12"/>
      <c r="T23" s="8">
        <v>22</v>
      </c>
      <c r="U23" s="9">
        <f>IFERROR(VLOOKUP(S:S,'[1]Staff List 15-11-19'!B$1:H$65536,7,0),0)</f>
        <v>0</v>
      </c>
    </row>
    <row r="24" spans="1:21" x14ac:dyDescent="0.25">
      <c r="A24" s="5">
        <v>1</v>
      </c>
      <c r="B24" s="6">
        <v>1</v>
      </c>
      <c r="C24" s="6">
        <v>566</v>
      </c>
      <c r="D24" s="6">
        <v>281455</v>
      </c>
      <c r="E24" s="6">
        <v>0</v>
      </c>
      <c r="F24" s="6">
        <v>0</v>
      </c>
      <c r="G24" s="6"/>
      <c r="H24" s="6"/>
      <c r="I24" s="6"/>
      <c r="J24" s="2">
        <v>-7136</v>
      </c>
      <c r="K24" s="6"/>
      <c r="L24" s="6"/>
      <c r="M24" s="7">
        <v>43791</v>
      </c>
      <c r="N24" s="6" t="s">
        <v>44</v>
      </c>
      <c r="O24" s="6">
        <v>1</v>
      </c>
      <c r="P24" s="6">
        <v>1</v>
      </c>
      <c r="Q24" s="7">
        <v>43791</v>
      </c>
      <c r="R24" s="6" t="s">
        <v>1128</v>
      </c>
      <c r="S24" s="6" t="s">
        <v>45</v>
      </c>
      <c r="T24" s="8">
        <v>23</v>
      </c>
      <c r="U24" s="9" t="str">
        <f>IFERROR(VLOOKUP(S:S,'[1]Staff List 15-11-19'!B$1:H$65536,7,0),0)</f>
        <v>Staff</v>
      </c>
    </row>
    <row r="25" spans="1:21" x14ac:dyDescent="0.25">
      <c r="A25" s="5">
        <v>1</v>
      </c>
      <c r="B25" s="6">
        <v>1</v>
      </c>
      <c r="C25" s="6">
        <v>566</v>
      </c>
      <c r="D25" s="6">
        <v>281455</v>
      </c>
      <c r="E25" s="6">
        <v>0</v>
      </c>
      <c r="F25" s="6">
        <v>0</v>
      </c>
      <c r="G25" s="6"/>
      <c r="H25" s="6"/>
      <c r="I25" s="6"/>
      <c r="J25" s="2">
        <v>-10514.27</v>
      </c>
      <c r="K25" s="6"/>
      <c r="L25" s="6"/>
      <c r="M25" s="7">
        <v>43791</v>
      </c>
      <c r="N25" s="6" t="s">
        <v>46</v>
      </c>
      <c r="O25" s="6">
        <v>1</v>
      </c>
      <c r="P25" s="6">
        <v>1</v>
      </c>
      <c r="Q25" s="7">
        <v>43791</v>
      </c>
      <c r="R25" s="6" t="s">
        <v>1128</v>
      </c>
      <c r="S25" s="6" t="s">
        <v>47</v>
      </c>
      <c r="T25" s="8">
        <v>24</v>
      </c>
      <c r="U25" s="9" t="str">
        <f>IFERROR(VLOOKUP(S:S,'[1]Staff List 15-11-19'!B$1:H$65536,7,0),0)</f>
        <v>Staff</v>
      </c>
    </row>
    <row r="26" spans="1:21" x14ac:dyDescent="0.25">
      <c r="A26" s="5">
        <v>1</v>
      </c>
      <c r="B26" s="6">
        <v>1</v>
      </c>
      <c r="C26" s="6">
        <v>566</v>
      </c>
      <c r="D26" s="6">
        <v>281455</v>
      </c>
      <c r="E26" s="6">
        <v>0</v>
      </c>
      <c r="F26" s="6">
        <v>0</v>
      </c>
      <c r="G26" s="6"/>
      <c r="H26" s="6"/>
      <c r="I26" s="6"/>
      <c r="J26" s="2">
        <v>-43661.82</v>
      </c>
      <c r="K26" s="6"/>
      <c r="L26" s="6"/>
      <c r="M26" s="7">
        <v>43791</v>
      </c>
      <c r="N26" s="6" t="s">
        <v>48</v>
      </c>
      <c r="O26" s="6">
        <v>1</v>
      </c>
      <c r="P26" s="6">
        <v>1</v>
      </c>
      <c r="Q26" s="7">
        <v>43791</v>
      </c>
      <c r="R26" s="6" t="s">
        <v>1128</v>
      </c>
      <c r="S26" s="6" t="s">
        <v>49</v>
      </c>
      <c r="T26" s="8">
        <v>25</v>
      </c>
      <c r="U26" s="9" t="str">
        <f>IFERROR(VLOOKUP(S:S,'[1]Staff List 15-11-19'!B$1:H$65536,7,0),0)</f>
        <v>Staff</v>
      </c>
    </row>
    <row r="27" spans="1:21" x14ac:dyDescent="0.25">
      <c r="A27" s="5">
        <v>1</v>
      </c>
      <c r="B27" s="6">
        <v>1</v>
      </c>
      <c r="C27" s="6">
        <v>566</v>
      </c>
      <c r="D27" s="6">
        <v>281455</v>
      </c>
      <c r="E27" s="6">
        <v>0</v>
      </c>
      <c r="F27" s="6">
        <v>0</v>
      </c>
      <c r="G27" s="6"/>
      <c r="H27" s="6"/>
      <c r="I27" s="6"/>
      <c r="J27" s="2">
        <v>-10514.27</v>
      </c>
      <c r="K27" s="6"/>
      <c r="L27" s="6"/>
      <c r="M27" s="7">
        <v>43791</v>
      </c>
      <c r="N27" s="6" t="s">
        <v>50</v>
      </c>
      <c r="O27" s="6">
        <v>1</v>
      </c>
      <c r="P27" s="6">
        <v>1</v>
      </c>
      <c r="Q27" s="7">
        <v>43791</v>
      </c>
      <c r="R27" s="6" t="s">
        <v>1128</v>
      </c>
      <c r="S27" s="6" t="s">
        <v>51</v>
      </c>
      <c r="T27" s="8">
        <v>26</v>
      </c>
      <c r="U27" s="9" t="str">
        <f>IFERROR(VLOOKUP(S:S,'[1]Staff List 15-11-19'!B$1:H$65536,7,0),0)</f>
        <v>Staff</v>
      </c>
    </row>
    <row r="28" spans="1:21" x14ac:dyDescent="0.25">
      <c r="A28" s="5">
        <v>1</v>
      </c>
      <c r="B28" s="6">
        <v>1</v>
      </c>
      <c r="C28" s="6">
        <v>566</v>
      </c>
      <c r="D28" s="6">
        <v>281455</v>
      </c>
      <c r="E28" s="6">
        <v>0</v>
      </c>
      <c r="F28" s="6">
        <v>0</v>
      </c>
      <c r="G28" s="6"/>
      <c r="H28" s="6"/>
      <c r="I28" s="6"/>
      <c r="J28" s="2">
        <v>-8141.71</v>
      </c>
      <c r="K28" s="6"/>
      <c r="L28" s="6"/>
      <c r="M28" s="7">
        <v>43791</v>
      </c>
      <c r="N28" s="6" t="s">
        <v>52</v>
      </c>
      <c r="O28" s="6">
        <v>1</v>
      </c>
      <c r="P28" s="6">
        <v>1</v>
      </c>
      <c r="Q28" s="7">
        <v>43791</v>
      </c>
      <c r="R28" s="6" t="s">
        <v>1128</v>
      </c>
      <c r="S28" s="6" t="s">
        <v>53</v>
      </c>
      <c r="T28" s="8">
        <v>27</v>
      </c>
      <c r="U28" s="9" t="str">
        <f>IFERROR(VLOOKUP(S:S,'[1]Staff List 15-11-19'!B$1:H$65536,7,0),0)</f>
        <v>Staff</v>
      </c>
    </row>
    <row r="29" spans="1:21" x14ac:dyDescent="0.25">
      <c r="A29" s="5">
        <v>1</v>
      </c>
      <c r="B29" s="6">
        <v>1</v>
      </c>
      <c r="C29" s="6">
        <v>566</v>
      </c>
      <c r="D29" s="6">
        <v>281455</v>
      </c>
      <c r="E29" s="6">
        <v>0</v>
      </c>
      <c r="F29" s="6">
        <v>0</v>
      </c>
      <c r="G29" s="6"/>
      <c r="H29" s="6"/>
      <c r="I29" s="6"/>
      <c r="J29" s="2">
        <v>-26343.63</v>
      </c>
      <c r="K29" s="6"/>
      <c r="L29" s="6"/>
      <c r="M29" s="7">
        <v>43791</v>
      </c>
      <c r="N29" s="6" t="s">
        <v>54</v>
      </c>
      <c r="O29" s="6">
        <v>1</v>
      </c>
      <c r="P29" s="6">
        <v>1</v>
      </c>
      <c r="Q29" s="7">
        <v>43791</v>
      </c>
      <c r="R29" s="6" t="s">
        <v>1128</v>
      </c>
      <c r="S29" s="6" t="s">
        <v>55</v>
      </c>
      <c r="T29" s="8">
        <v>28</v>
      </c>
      <c r="U29" s="9" t="str">
        <f>IFERROR(VLOOKUP(S:S,'[1]Staff List 15-11-19'!B$1:H$65536,7,0),0)</f>
        <v>Staff</v>
      </c>
    </row>
    <row r="30" spans="1:21" x14ac:dyDescent="0.25">
      <c r="A30" s="5">
        <v>1</v>
      </c>
      <c r="B30" s="6">
        <v>1</v>
      </c>
      <c r="C30" s="6">
        <v>566</v>
      </c>
      <c r="D30" s="6">
        <v>281455</v>
      </c>
      <c r="E30" s="6">
        <v>0</v>
      </c>
      <c r="F30" s="6">
        <v>0</v>
      </c>
      <c r="G30" s="6"/>
      <c r="H30" s="6"/>
      <c r="I30" s="6"/>
      <c r="J30" s="2">
        <v>-10514.27</v>
      </c>
      <c r="K30" s="6"/>
      <c r="L30" s="6"/>
      <c r="M30" s="7">
        <v>43791</v>
      </c>
      <c r="N30" s="6" t="s">
        <v>56</v>
      </c>
      <c r="O30" s="6">
        <v>1</v>
      </c>
      <c r="P30" s="6">
        <v>1</v>
      </c>
      <c r="Q30" s="7">
        <v>43791</v>
      </c>
      <c r="R30" s="6" t="s">
        <v>1128</v>
      </c>
      <c r="S30" s="6" t="s">
        <v>57</v>
      </c>
      <c r="T30" s="8">
        <v>29</v>
      </c>
      <c r="U30" s="9" t="str">
        <f>IFERROR(VLOOKUP(S:S,'[1]Staff List 15-11-19'!B$1:H$65536,7,0),0)</f>
        <v>Staff</v>
      </c>
    </row>
    <row r="31" spans="1:21" x14ac:dyDescent="0.25">
      <c r="A31" s="5">
        <v>1</v>
      </c>
      <c r="B31" s="6">
        <v>1</v>
      </c>
      <c r="C31" s="6">
        <v>566</v>
      </c>
      <c r="D31" s="6">
        <v>281455</v>
      </c>
      <c r="E31" s="6">
        <v>0</v>
      </c>
      <c r="F31" s="6">
        <v>0</v>
      </c>
      <c r="G31" s="6"/>
      <c r="H31" s="6"/>
      <c r="I31" s="6"/>
      <c r="J31" s="2">
        <v>-26343.63</v>
      </c>
      <c r="K31" s="6"/>
      <c r="L31" s="6"/>
      <c r="M31" s="7">
        <v>43791</v>
      </c>
      <c r="N31" s="6" t="s">
        <v>58</v>
      </c>
      <c r="O31" s="6">
        <v>1</v>
      </c>
      <c r="P31" s="6">
        <v>1</v>
      </c>
      <c r="Q31" s="7">
        <v>43791</v>
      </c>
      <c r="R31" s="6" t="s">
        <v>1128</v>
      </c>
      <c r="S31" s="6" t="s">
        <v>59</v>
      </c>
      <c r="T31" s="8">
        <v>30</v>
      </c>
      <c r="U31" s="9" t="str">
        <f>IFERROR(VLOOKUP(S:S,'[1]Staff List 15-11-19'!B$1:H$65536,7,0),0)</f>
        <v>Staff</v>
      </c>
    </row>
    <row r="32" spans="1:21" x14ac:dyDescent="0.25">
      <c r="A32" s="5">
        <v>1</v>
      </c>
      <c r="B32" s="6">
        <v>1</v>
      </c>
      <c r="C32" s="6">
        <v>566</v>
      </c>
      <c r="D32" s="6">
        <v>281455</v>
      </c>
      <c r="E32" s="6">
        <v>0</v>
      </c>
      <c r="F32" s="6">
        <v>0</v>
      </c>
      <c r="G32" s="6"/>
      <c r="H32" s="6"/>
      <c r="I32" s="6"/>
      <c r="J32" s="2">
        <v>-16438.759999999998</v>
      </c>
      <c r="K32" s="6"/>
      <c r="L32" s="6"/>
      <c r="M32" s="7">
        <v>43791</v>
      </c>
      <c r="N32" s="6" t="s">
        <v>60</v>
      </c>
      <c r="O32" s="6">
        <v>1</v>
      </c>
      <c r="P32" s="6">
        <v>1</v>
      </c>
      <c r="Q32" s="7">
        <v>43791</v>
      </c>
      <c r="R32" s="6" t="s">
        <v>1128</v>
      </c>
      <c r="S32" s="6" t="s">
        <v>61</v>
      </c>
      <c r="T32" s="8">
        <v>31</v>
      </c>
      <c r="U32" s="9" t="str">
        <f>IFERROR(VLOOKUP(S:S,'[1]Staff List 15-11-19'!B$1:H$65536,7,0),0)</f>
        <v>Staff</v>
      </c>
    </row>
    <row r="33" spans="1:21" x14ac:dyDescent="0.25">
      <c r="A33" s="5">
        <v>1</v>
      </c>
      <c r="B33" s="6">
        <v>1</v>
      </c>
      <c r="C33" s="6">
        <v>566</v>
      </c>
      <c r="D33" s="6">
        <v>281455</v>
      </c>
      <c r="E33" s="6">
        <v>0</v>
      </c>
      <c r="F33" s="6">
        <v>0</v>
      </c>
      <c r="G33" s="6"/>
      <c r="H33" s="6"/>
      <c r="I33" s="6"/>
      <c r="J33" s="2">
        <v>-7777.82</v>
      </c>
      <c r="K33" s="6"/>
      <c r="L33" s="6"/>
      <c r="M33" s="7">
        <v>43791</v>
      </c>
      <c r="N33" s="6" t="s">
        <v>62</v>
      </c>
      <c r="O33" s="6">
        <v>1</v>
      </c>
      <c r="P33" s="6">
        <v>1</v>
      </c>
      <c r="Q33" s="7">
        <v>43791</v>
      </c>
      <c r="R33" s="6" t="s">
        <v>1128</v>
      </c>
      <c r="S33" s="6" t="s">
        <v>63</v>
      </c>
      <c r="T33" s="8">
        <v>32</v>
      </c>
      <c r="U33" s="9" t="str">
        <f>IFERROR(VLOOKUP(S:S,'[1]Staff List 15-11-19'!B$1:H$65536,7,0),0)</f>
        <v>Staff</v>
      </c>
    </row>
    <row r="34" spans="1:21" x14ac:dyDescent="0.25">
      <c r="A34" s="5">
        <v>1</v>
      </c>
      <c r="B34" s="6">
        <v>1</v>
      </c>
      <c r="C34" s="6">
        <v>566</v>
      </c>
      <c r="D34" s="6">
        <v>281455</v>
      </c>
      <c r="E34" s="6">
        <v>0</v>
      </c>
      <c r="F34" s="6">
        <v>0</v>
      </c>
      <c r="G34" s="6"/>
      <c r="H34" s="6"/>
      <c r="I34" s="6"/>
      <c r="J34" s="2">
        <v>-7136</v>
      </c>
      <c r="K34" s="6"/>
      <c r="L34" s="6"/>
      <c r="M34" s="7">
        <v>43791</v>
      </c>
      <c r="N34" s="6" t="s">
        <v>64</v>
      </c>
      <c r="O34" s="6">
        <v>1</v>
      </c>
      <c r="P34" s="6">
        <v>1</v>
      </c>
      <c r="Q34" s="7">
        <v>43791</v>
      </c>
      <c r="R34" s="6" t="s">
        <v>1128</v>
      </c>
      <c r="S34" s="6" t="s">
        <v>65</v>
      </c>
      <c r="T34" s="8">
        <v>33</v>
      </c>
      <c r="U34" s="9" t="str">
        <f>IFERROR(VLOOKUP(S:S,'[1]Staff List 15-11-19'!B$1:H$65536,7,0),0)</f>
        <v>Staff</v>
      </c>
    </row>
    <row r="35" spans="1:21" x14ac:dyDescent="0.25">
      <c r="A35" s="5">
        <v>1</v>
      </c>
      <c r="B35" s="6">
        <v>1</v>
      </c>
      <c r="C35" s="6">
        <v>566</v>
      </c>
      <c r="D35" s="6">
        <v>281455</v>
      </c>
      <c r="E35" s="6">
        <v>0</v>
      </c>
      <c r="F35" s="6">
        <v>0</v>
      </c>
      <c r="G35" s="6"/>
      <c r="H35" s="6"/>
      <c r="I35" s="6"/>
      <c r="J35" s="2">
        <v>-21792.75</v>
      </c>
      <c r="K35" s="6"/>
      <c r="L35" s="6"/>
      <c r="M35" s="7">
        <v>43791</v>
      </c>
      <c r="N35" s="6" t="s">
        <v>66</v>
      </c>
      <c r="O35" s="6">
        <v>1</v>
      </c>
      <c r="P35" s="6">
        <v>1</v>
      </c>
      <c r="Q35" s="7">
        <v>43791</v>
      </c>
      <c r="R35" s="6" t="s">
        <v>1128</v>
      </c>
      <c r="S35" s="6" t="s">
        <v>67</v>
      </c>
      <c r="T35" s="8">
        <v>34</v>
      </c>
      <c r="U35" s="9" t="str">
        <f>IFERROR(VLOOKUP(S:S,'[1]Staff List 15-11-19'!B$1:H$65536,7,0),0)</f>
        <v>Staff</v>
      </c>
    </row>
    <row r="36" spans="1:21" x14ac:dyDescent="0.25">
      <c r="A36" s="5">
        <v>1</v>
      </c>
      <c r="B36" s="6">
        <v>1</v>
      </c>
      <c r="C36" s="6">
        <v>566</v>
      </c>
      <c r="D36" s="6">
        <v>281455</v>
      </c>
      <c r="E36" s="6">
        <v>0</v>
      </c>
      <c r="F36" s="6">
        <v>0</v>
      </c>
      <c r="G36" s="6"/>
      <c r="H36" s="6"/>
      <c r="I36" s="6"/>
      <c r="J36" s="2">
        <v>-60884.800000000003</v>
      </c>
      <c r="K36" s="6"/>
      <c r="L36" s="6"/>
      <c r="M36" s="7">
        <v>43791</v>
      </c>
      <c r="N36" s="6" t="s">
        <v>68</v>
      </c>
      <c r="O36" s="6">
        <v>1</v>
      </c>
      <c r="P36" s="6">
        <v>1</v>
      </c>
      <c r="Q36" s="7">
        <v>43791</v>
      </c>
      <c r="R36" s="6" t="s">
        <v>1128</v>
      </c>
      <c r="S36" s="6" t="s">
        <v>69</v>
      </c>
      <c r="T36" s="8">
        <v>35</v>
      </c>
      <c r="U36" s="9" t="str">
        <f>IFERROR(VLOOKUP(S:S,'[1]Staff List 15-11-19'!B$1:H$65536,7,0),0)</f>
        <v>Staff</v>
      </c>
    </row>
    <row r="37" spans="1:21" x14ac:dyDescent="0.25">
      <c r="A37" s="11">
        <v>1</v>
      </c>
      <c r="B37" s="12">
        <v>3</v>
      </c>
      <c r="C37" s="12">
        <v>566</v>
      </c>
      <c r="D37" s="12">
        <v>505136</v>
      </c>
      <c r="E37" s="13">
        <v>0</v>
      </c>
      <c r="F37" s="12">
        <v>0</v>
      </c>
      <c r="G37" s="12"/>
      <c r="H37" s="12"/>
      <c r="I37" s="12"/>
      <c r="J37" s="14">
        <v>257199.73000000004</v>
      </c>
      <c r="K37" s="12"/>
      <c r="L37" s="12"/>
      <c r="M37" s="7">
        <v>43791</v>
      </c>
      <c r="N37" s="12" t="str">
        <f>R37</f>
        <v>November 23 2019 Total  Earning = KANO BRANCH 1</v>
      </c>
      <c r="O37" s="12">
        <v>1</v>
      </c>
      <c r="P37" s="6">
        <v>1</v>
      </c>
      <c r="Q37" s="7">
        <v>43791</v>
      </c>
      <c r="R37" s="12" t="s">
        <v>70</v>
      </c>
      <c r="S37" s="12"/>
      <c r="T37" s="8">
        <v>36</v>
      </c>
      <c r="U37" s="9">
        <f>IFERROR(VLOOKUP(S:S,'[1]Staff List 15-11-19'!B$1:H$65536,7,0),0)</f>
        <v>0</v>
      </c>
    </row>
    <row r="38" spans="1:21" x14ac:dyDescent="0.25">
      <c r="A38" s="5">
        <v>1</v>
      </c>
      <c r="B38" s="6">
        <v>1</v>
      </c>
      <c r="C38" s="6">
        <v>566</v>
      </c>
      <c r="D38" s="6">
        <v>281455</v>
      </c>
      <c r="E38" s="6">
        <v>0</v>
      </c>
      <c r="F38" s="6">
        <v>0</v>
      </c>
      <c r="G38" s="6"/>
      <c r="H38" s="6"/>
      <c r="I38" s="6"/>
      <c r="J38" s="2">
        <v>-10038.39</v>
      </c>
      <c r="K38" s="6"/>
      <c r="L38" s="6"/>
      <c r="M38" s="7">
        <v>43791</v>
      </c>
      <c r="N38" s="6" t="s">
        <v>71</v>
      </c>
      <c r="O38" s="6">
        <v>1</v>
      </c>
      <c r="P38" s="6">
        <v>1</v>
      </c>
      <c r="Q38" s="7">
        <v>43791</v>
      </c>
      <c r="R38" s="6" t="s">
        <v>1128</v>
      </c>
      <c r="S38" s="6" t="s">
        <v>72</v>
      </c>
      <c r="T38" s="8">
        <v>37</v>
      </c>
      <c r="U38" s="9" t="str">
        <f>IFERROR(VLOOKUP(S:S,'[1]Staff List 15-11-19'!B$1:H$65536,7,0),0)</f>
        <v>Staff</v>
      </c>
    </row>
    <row r="39" spans="1:21" x14ac:dyDescent="0.25">
      <c r="A39" s="5">
        <v>1</v>
      </c>
      <c r="B39" s="6">
        <v>1</v>
      </c>
      <c r="C39" s="6">
        <v>566</v>
      </c>
      <c r="D39" s="6">
        <v>281455</v>
      </c>
      <c r="E39" s="6">
        <v>0</v>
      </c>
      <c r="F39" s="6">
        <v>0</v>
      </c>
      <c r="G39" s="6"/>
      <c r="H39" s="6"/>
      <c r="I39" s="6"/>
      <c r="J39" s="2">
        <v>-10514.27</v>
      </c>
      <c r="K39" s="6"/>
      <c r="L39" s="6"/>
      <c r="M39" s="7">
        <v>43791</v>
      </c>
      <c r="N39" s="6" t="s">
        <v>73</v>
      </c>
      <c r="O39" s="6">
        <v>1</v>
      </c>
      <c r="P39" s="6">
        <v>1</v>
      </c>
      <c r="Q39" s="7">
        <v>43791</v>
      </c>
      <c r="R39" s="6" t="s">
        <v>1128</v>
      </c>
      <c r="S39" s="6" t="s">
        <v>74</v>
      </c>
      <c r="T39" s="8">
        <v>38</v>
      </c>
      <c r="U39" s="9" t="str">
        <f>IFERROR(VLOOKUP(S:S,'[1]Staff List 15-11-19'!B$1:H$65536,7,0),0)</f>
        <v>Staff</v>
      </c>
    </row>
    <row r="40" spans="1:21" x14ac:dyDescent="0.25">
      <c r="A40" s="5">
        <v>1</v>
      </c>
      <c r="B40" s="6">
        <v>1</v>
      </c>
      <c r="C40" s="6">
        <v>566</v>
      </c>
      <c r="D40" s="6">
        <v>281455</v>
      </c>
      <c r="E40" s="6">
        <v>0</v>
      </c>
      <c r="F40" s="6">
        <v>0</v>
      </c>
      <c r="G40" s="6"/>
      <c r="H40" s="6"/>
      <c r="I40" s="6"/>
      <c r="J40" s="2">
        <v>-21792.75</v>
      </c>
      <c r="K40" s="6"/>
      <c r="L40" s="6"/>
      <c r="M40" s="7">
        <v>43791</v>
      </c>
      <c r="N40" s="6" t="s">
        <v>75</v>
      </c>
      <c r="O40" s="6">
        <v>1</v>
      </c>
      <c r="P40" s="6">
        <v>1</v>
      </c>
      <c r="Q40" s="7">
        <v>43791</v>
      </c>
      <c r="R40" s="6" t="s">
        <v>1128</v>
      </c>
      <c r="S40" s="6" t="s">
        <v>76</v>
      </c>
      <c r="T40" s="8">
        <v>39</v>
      </c>
      <c r="U40" s="9" t="str">
        <f>IFERROR(VLOOKUP(S:S,'[1]Staff List 15-11-19'!B$1:H$65536,7,0),0)</f>
        <v>Staff</v>
      </c>
    </row>
    <row r="41" spans="1:21" x14ac:dyDescent="0.25">
      <c r="A41" s="5">
        <v>1</v>
      </c>
      <c r="B41" s="6">
        <v>1</v>
      </c>
      <c r="C41" s="6">
        <v>566</v>
      </c>
      <c r="D41" s="6">
        <v>281455</v>
      </c>
      <c r="E41" s="6">
        <v>0</v>
      </c>
      <c r="F41" s="6">
        <v>0</v>
      </c>
      <c r="G41" s="6"/>
      <c r="H41" s="6"/>
      <c r="I41" s="6"/>
      <c r="J41" s="2">
        <v>-15328.98</v>
      </c>
      <c r="K41" s="6"/>
      <c r="L41" s="6"/>
      <c r="M41" s="7">
        <v>43791</v>
      </c>
      <c r="N41" s="6" t="s">
        <v>77</v>
      </c>
      <c r="O41" s="6">
        <v>1</v>
      </c>
      <c r="P41" s="6">
        <v>1</v>
      </c>
      <c r="Q41" s="7">
        <v>43791</v>
      </c>
      <c r="R41" s="6" t="s">
        <v>1128</v>
      </c>
      <c r="S41" s="6" t="s">
        <v>78</v>
      </c>
      <c r="T41" s="8">
        <v>40</v>
      </c>
      <c r="U41" s="9" t="str">
        <f>IFERROR(VLOOKUP(S:S,'[1]Staff List 15-11-19'!B$1:H$65536,7,0),0)</f>
        <v>Staff</v>
      </c>
    </row>
    <row r="42" spans="1:21" x14ac:dyDescent="0.25">
      <c r="A42" s="5">
        <v>1</v>
      </c>
      <c r="B42" s="6">
        <v>1</v>
      </c>
      <c r="C42" s="6">
        <v>566</v>
      </c>
      <c r="D42" s="6">
        <v>281455</v>
      </c>
      <c r="E42" s="6">
        <v>0</v>
      </c>
      <c r="F42" s="6">
        <v>0</v>
      </c>
      <c r="G42" s="6"/>
      <c r="H42" s="6"/>
      <c r="I42" s="6"/>
      <c r="J42" s="2">
        <v>-10038.39</v>
      </c>
      <c r="K42" s="6"/>
      <c r="L42" s="6"/>
      <c r="M42" s="7">
        <v>43791</v>
      </c>
      <c r="N42" s="6" t="s">
        <v>79</v>
      </c>
      <c r="O42" s="6">
        <v>1</v>
      </c>
      <c r="P42" s="6">
        <v>1</v>
      </c>
      <c r="Q42" s="7">
        <v>43791</v>
      </c>
      <c r="R42" s="6" t="s">
        <v>1128</v>
      </c>
      <c r="S42" s="6" t="s">
        <v>80</v>
      </c>
      <c r="T42" s="8">
        <v>41</v>
      </c>
      <c r="U42" s="9" t="str">
        <f>IFERROR(VLOOKUP(S:S,'[1]Staff List 15-11-19'!B$1:H$65536,7,0),0)</f>
        <v>Staff</v>
      </c>
    </row>
    <row r="43" spans="1:21" x14ac:dyDescent="0.25">
      <c r="A43" s="5">
        <v>1</v>
      </c>
      <c r="B43" s="6">
        <v>1</v>
      </c>
      <c r="C43" s="6">
        <v>566</v>
      </c>
      <c r="D43" s="6">
        <v>281455</v>
      </c>
      <c r="E43" s="6">
        <v>0</v>
      </c>
      <c r="F43" s="6">
        <v>0</v>
      </c>
      <c r="G43" s="6"/>
      <c r="H43" s="6"/>
      <c r="I43" s="6"/>
      <c r="J43" s="2">
        <v>-10764.11</v>
      </c>
      <c r="K43" s="6"/>
      <c r="L43" s="6"/>
      <c r="M43" s="7">
        <v>43791</v>
      </c>
      <c r="N43" s="6" t="s">
        <v>81</v>
      </c>
      <c r="O43" s="6">
        <v>1</v>
      </c>
      <c r="P43" s="6">
        <v>1</v>
      </c>
      <c r="Q43" s="7">
        <v>43791</v>
      </c>
      <c r="R43" s="6" t="s">
        <v>1128</v>
      </c>
      <c r="S43" s="6" t="s">
        <v>82</v>
      </c>
      <c r="T43" s="8">
        <v>42</v>
      </c>
      <c r="U43" s="9" t="str">
        <f>IFERROR(VLOOKUP(S:S,'[1]Staff List 15-11-19'!B$1:H$65536,7,0),0)</f>
        <v>Staff</v>
      </c>
    </row>
    <row r="44" spans="1:21" x14ac:dyDescent="0.25">
      <c r="A44" s="5">
        <v>1</v>
      </c>
      <c r="B44" s="6">
        <v>1</v>
      </c>
      <c r="C44" s="6">
        <v>566</v>
      </c>
      <c r="D44" s="6">
        <v>281455</v>
      </c>
      <c r="E44" s="6">
        <v>0</v>
      </c>
      <c r="F44" s="6">
        <v>0</v>
      </c>
      <c r="G44" s="6"/>
      <c r="H44" s="6"/>
      <c r="I44" s="6"/>
      <c r="J44" s="2">
        <v>-8141.71</v>
      </c>
      <c r="K44" s="6"/>
      <c r="L44" s="6"/>
      <c r="M44" s="7">
        <v>43791</v>
      </c>
      <c r="N44" s="6" t="s">
        <v>83</v>
      </c>
      <c r="O44" s="6">
        <v>1</v>
      </c>
      <c r="P44" s="6">
        <v>1</v>
      </c>
      <c r="Q44" s="7">
        <v>43791</v>
      </c>
      <c r="R44" s="6" t="s">
        <v>1128</v>
      </c>
      <c r="S44" s="6" t="s">
        <v>84</v>
      </c>
      <c r="T44" s="8">
        <v>43</v>
      </c>
      <c r="U44" s="9" t="str">
        <f>IFERROR(VLOOKUP(S:S,'[1]Staff List 15-11-19'!B$1:H$65536,7,0),0)</f>
        <v>Staff</v>
      </c>
    </row>
    <row r="45" spans="1:21" x14ac:dyDescent="0.25">
      <c r="A45" s="5">
        <v>1</v>
      </c>
      <c r="B45" s="6">
        <v>1</v>
      </c>
      <c r="C45" s="6">
        <v>566</v>
      </c>
      <c r="D45" s="6">
        <v>281455</v>
      </c>
      <c r="E45" s="6">
        <v>0</v>
      </c>
      <c r="F45" s="6">
        <v>0</v>
      </c>
      <c r="G45" s="6"/>
      <c r="H45" s="6"/>
      <c r="I45" s="6"/>
      <c r="J45" s="2">
        <v>-23395.360000000001</v>
      </c>
      <c r="K45" s="6"/>
      <c r="L45" s="6"/>
      <c r="M45" s="7">
        <v>43791</v>
      </c>
      <c r="N45" s="6" t="s">
        <v>85</v>
      </c>
      <c r="O45" s="6">
        <v>1</v>
      </c>
      <c r="P45" s="6">
        <v>1</v>
      </c>
      <c r="Q45" s="7">
        <v>43791</v>
      </c>
      <c r="R45" s="6" t="s">
        <v>1128</v>
      </c>
      <c r="S45" s="6" t="s">
        <v>86</v>
      </c>
      <c r="T45" s="8">
        <v>44</v>
      </c>
      <c r="U45" s="9" t="str">
        <f>IFERROR(VLOOKUP(S:S,'[1]Staff List 15-11-19'!B$1:H$65536,7,0),0)</f>
        <v>Staff</v>
      </c>
    </row>
    <row r="46" spans="1:21" x14ac:dyDescent="0.25">
      <c r="A46" s="5">
        <v>1</v>
      </c>
      <c r="B46" s="6">
        <v>1</v>
      </c>
      <c r="C46" s="6">
        <v>566</v>
      </c>
      <c r="D46" s="6">
        <v>281455</v>
      </c>
      <c r="E46" s="6">
        <v>0</v>
      </c>
      <c r="F46" s="6">
        <v>0</v>
      </c>
      <c r="G46" s="6"/>
      <c r="H46" s="6"/>
      <c r="I46" s="6"/>
      <c r="J46" s="2">
        <v>-8528.57</v>
      </c>
      <c r="K46" s="6"/>
      <c r="L46" s="6"/>
      <c r="M46" s="7">
        <v>43791</v>
      </c>
      <c r="N46" s="6" t="s">
        <v>87</v>
      </c>
      <c r="O46" s="6">
        <v>1</v>
      </c>
      <c r="P46" s="6">
        <v>1</v>
      </c>
      <c r="Q46" s="7">
        <v>43791</v>
      </c>
      <c r="R46" s="6" t="s">
        <v>1128</v>
      </c>
      <c r="S46" s="6" t="s">
        <v>88</v>
      </c>
      <c r="T46" s="8">
        <v>45</v>
      </c>
      <c r="U46" s="9" t="str">
        <f>IFERROR(VLOOKUP(S:S,'[1]Staff List 15-11-19'!B$1:H$65536,7,0),0)</f>
        <v>Staff</v>
      </c>
    </row>
    <row r="47" spans="1:21" x14ac:dyDescent="0.25">
      <c r="A47" s="5">
        <v>1</v>
      </c>
      <c r="B47" s="6">
        <v>1</v>
      </c>
      <c r="C47" s="6">
        <v>566</v>
      </c>
      <c r="D47" s="6">
        <v>281455</v>
      </c>
      <c r="E47" s="6">
        <v>0</v>
      </c>
      <c r="F47" s="6">
        <v>0</v>
      </c>
      <c r="G47" s="6"/>
      <c r="H47" s="6"/>
      <c r="I47" s="6"/>
      <c r="J47" s="2">
        <v>-10038.39</v>
      </c>
      <c r="K47" s="6"/>
      <c r="L47" s="6"/>
      <c r="M47" s="7">
        <v>43791</v>
      </c>
      <c r="N47" s="6" t="s">
        <v>89</v>
      </c>
      <c r="O47" s="6">
        <v>1</v>
      </c>
      <c r="P47" s="6">
        <v>1</v>
      </c>
      <c r="Q47" s="7">
        <v>43791</v>
      </c>
      <c r="R47" s="6" t="s">
        <v>1128</v>
      </c>
      <c r="S47" s="6" t="s">
        <v>90</v>
      </c>
      <c r="T47" s="8">
        <v>46</v>
      </c>
      <c r="U47" s="9" t="str">
        <f>IFERROR(VLOOKUP(S:S,'[1]Staff List 15-11-19'!B$1:H$65536,7,0),0)</f>
        <v>Staff</v>
      </c>
    </row>
    <row r="48" spans="1:21" x14ac:dyDescent="0.25">
      <c r="A48" s="5">
        <v>1</v>
      </c>
      <c r="B48" s="6">
        <v>1</v>
      </c>
      <c r="C48" s="6">
        <v>566</v>
      </c>
      <c r="D48" s="6">
        <v>281455</v>
      </c>
      <c r="E48" s="6">
        <v>0</v>
      </c>
      <c r="F48" s="6">
        <v>0</v>
      </c>
      <c r="G48" s="6"/>
      <c r="H48" s="6"/>
      <c r="I48" s="6"/>
      <c r="J48" s="2">
        <v>-10038.39</v>
      </c>
      <c r="K48" s="6"/>
      <c r="L48" s="6"/>
      <c r="M48" s="7">
        <v>43791</v>
      </c>
      <c r="N48" s="6" t="s">
        <v>91</v>
      </c>
      <c r="O48" s="6">
        <v>1</v>
      </c>
      <c r="P48" s="6">
        <v>1</v>
      </c>
      <c r="Q48" s="7">
        <v>43791</v>
      </c>
      <c r="R48" s="6" t="s">
        <v>1128</v>
      </c>
      <c r="S48" s="6" t="s">
        <v>92</v>
      </c>
      <c r="T48" s="8">
        <v>47</v>
      </c>
      <c r="U48" s="9" t="str">
        <f>IFERROR(VLOOKUP(S:S,'[1]Staff List 15-11-19'!B$1:H$65536,7,0),0)</f>
        <v>Staff</v>
      </c>
    </row>
    <row r="49" spans="1:21" x14ac:dyDescent="0.25">
      <c r="A49" s="5">
        <v>1</v>
      </c>
      <c r="B49" s="6">
        <v>1</v>
      </c>
      <c r="C49" s="6">
        <v>566</v>
      </c>
      <c r="D49" s="6">
        <v>281455</v>
      </c>
      <c r="E49" s="6">
        <v>0</v>
      </c>
      <c r="F49" s="6">
        <v>0</v>
      </c>
      <c r="G49" s="6"/>
      <c r="H49" s="6"/>
      <c r="I49" s="6"/>
      <c r="J49" s="2">
        <v>-34846.71</v>
      </c>
      <c r="K49" s="6"/>
      <c r="L49" s="6"/>
      <c r="M49" s="7">
        <v>43791</v>
      </c>
      <c r="N49" s="6" t="s">
        <v>93</v>
      </c>
      <c r="O49" s="6">
        <v>1</v>
      </c>
      <c r="P49" s="6">
        <v>1</v>
      </c>
      <c r="Q49" s="7">
        <v>43791</v>
      </c>
      <c r="R49" s="6" t="s">
        <v>1128</v>
      </c>
      <c r="S49" s="6" t="s">
        <v>94</v>
      </c>
      <c r="T49" s="8">
        <v>48</v>
      </c>
      <c r="U49" s="9" t="str">
        <f>IFERROR(VLOOKUP(S:S,'[1]Staff List 15-11-19'!B$1:H$65536,7,0),0)</f>
        <v>Staff</v>
      </c>
    </row>
    <row r="50" spans="1:21" x14ac:dyDescent="0.25">
      <c r="A50" s="11">
        <v>1</v>
      </c>
      <c r="B50" s="12">
        <v>23</v>
      </c>
      <c r="C50" s="12">
        <v>566</v>
      </c>
      <c r="D50" s="12">
        <v>505136</v>
      </c>
      <c r="E50" s="13">
        <v>0</v>
      </c>
      <c r="F50" s="12">
        <v>0</v>
      </c>
      <c r="G50" s="12"/>
      <c r="H50" s="12"/>
      <c r="I50" s="12"/>
      <c r="J50" s="14">
        <v>173466.02</v>
      </c>
      <c r="K50" s="12"/>
      <c r="L50" s="12"/>
      <c r="M50" s="7">
        <v>43791</v>
      </c>
      <c r="N50" s="12" t="str">
        <f>R50</f>
        <v>November 23 2019 Total  Earning = ILORIN BRANCH</v>
      </c>
      <c r="O50" s="12">
        <v>1</v>
      </c>
      <c r="P50" s="6">
        <v>1</v>
      </c>
      <c r="Q50" s="7">
        <v>43791</v>
      </c>
      <c r="R50" s="12" t="s">
        <v>95</v>
      </c>
      <c r="S50" s="12"/>
      <c r="T50" s="8">
        <v>49</v>
      </c>
      <c r="U50" s="9">
        <f>IFERROR(VLOOKUP(S:S,'[1]Staff List 15-11-19'!B$1:H$65536,7,0),0)</f>
        <v>0</v>
      </c>
    </row>
    <row r="51" spans="1:21" x14ac:dyDescent="0.25">
      <c r="A51" s="5">
        <v>1</v>
      </c>
      <c r="B51" s="6">
        <v>1</v>
      </c>
      <c r="C51" s="6">
        <v>566</v>
      </c>
      <c r="D51" s="6">
        <v>281455</v>
      </c>
      <c r="E51" s="6">
        <v>0</v>
      </c>
      <c r="F51" s="6">
        <v>0</v>
      </c>
      <c r="G51" s="6"/>
      <c r="H51" s="6"/>
      <c r="I51" s="6"/>
      <c r="J51" s="2">
        <v>-24037.79</v>
      </c>
      <c r="K51" s="6"/>
      <c r="L51" s="6"/>
      <c r="M51" s="7">
        <v>43791</v>
      </c>
      <c r="N51" s="6" t="s">
        <v>96</v>
      </c>
      <c r="O51" s="6">
        <v>1</v>
      </c>
      <c r="P51" s="6">
        <v>1</v>
      </c>
      <c r="Q51" s="7">
        <v>43791</v>
      </c>
      <c r="R51" s="6" t="s">
        <v>1128</v>
      </c>
      <c r="S51" s="6" t="s">
        <v>97</v>
      </c>
      <c r="T51" s="8">
        <v>50</v>
      </c>
      <c r="U51" s="9" t="str">
        <f>IFERROR(VLOOKUP(S:S,'[1]Staff List 15-11-19'!B$1:H$65536,7,0),0)</f>
        <v>Staff</v>
      </c>
    </row>
    <row r="52" spans="1:21" x14ac:dyDescent="0.25">
      <c r="A52" s="5">
        <v>1</v>
      </c>
      <c r="B52" s="6">
        <v>1</v>
      </c>
      <c r="C52" s="6">
        <v>566</v>
      </c>
      <c r="D52" s="6">
        <v>281455</v>
      </c>
      <c r="E52" s="6">
        <v>0</v>
      </c>
      <c r="F52" s="6">
        <v>0</v>
      </c>
      <c r="G52" s="6"/>
      <c r="H52" s="6"/>
      <c r="I52" s="6"/>
      <c r="J52" s="2">
        <v>-8503.57</v>
      </c>
      <c r="K52" s="6"/>
      <c r="L52" s="6"/>
      <c r="M52" s="7">
        <v>43791</v>
      </c>
      <c r="N52" s="6" t="s">
        <v>98</v>
      </c>
      <c r="O52" s="6">
        <v>1</v>
      </c>
      <c r="P52" s="6">
        <v>1</v>
      </c>
      <c r="Q52" s="7">
        <v>43791</v>
      </c>
      <c r="R52" s="6" t="s">
        <v>1128</v>
      </c>
      <c r="S52" s="6" t="s">
        <v>99</v>
      </c>
      <c r="T52" s="8">
        <v>51</v>
      </c>
      <c r="U52" s="9" t="str">
        <f>IFERROR(VLOOKUP(S:S,'[1]Staff List 15-11-19'!B$1:H$65536,7,0),0)</f>
        <v>Staff</v>
      </c>
    </row>
    <row r="53" spans="1:21" x14ac:dyDescent="0.25">
      <c r="A53" s="5">
        <v>1</v>
      </c>
      <c r="B53" s="6">
        <v>1</v>
      </c>
      <c r="C53" s="6">
        <v>566</v>
      </c>
      <c r="D53" s="6">
        <v>281455</v>
      </c>
      <c r="E53" s="6">
        <v>0</v>
      </c>
      <c r="F53" s="6">
        <v>0</v>
      </c>
      <c r="G53" s="6"/>
      <c r="H53" s="6"/>
      <c r="I53" s="6"/>
      <c r="J53" s="2">
        <v>-8503.57</v>
      </c>
      <c r="K53" s="6"/>
      <c r="L53" s="6"/>
      <c r="M53" s="7">
        <v>43791</v>
      </c>
      <c r="N53" s="6" t="s">
        <v>100</v>
      </c>
      <c r="O53" s="6">
        <v>1</v>
      </c>
      <c r="P53" s="6">
        <v>1</v>
      </c>
      <c r="Q53" s="7">
        <v>43791</v>
      </c>
      <c r="R53" s="6" t="s">
        <v>1128</v>
      </c>
      <c r="S53" s="6" t="s">
        <v>101</v>
      </c>
      <c r="T53" s="8">
        <v>52</v>
      </c>
      <c r="U53" s="9" t="str">
        <f>IFERROR(VLOOKUP(S:S,'[1]Staff List 15-11-19'!B$1:H$65536,7,0),0)</f>
        <v>Staff</v>
      </c>
    </row>
    <row r="54" spans="1:21" x14ac:dyDescent="0.25">
      <c r="A54" s="5">
        <v>1</v>
      </c>
      <c r="B54" s="6">
        <v>1</v>
      </c>
      <c r="C54" s="6">
        <v>566</v>
      </c>
      <c r="D54" s="6">
        <v>281455</v>
      </c>
      <c r="E54" s="6">
        <v>0</v>
      </c>
      <c r="F54" s="6">
        <v>0</v>
      </c>
      <c r="G54" s="6"/>
      <c r="H54" s="6"/>
      <c r="I54" s="6"/>
      <c r="J54" s="2">
        <v>-24037.79</v>
      </c>
      <c r="K54" s="6"/>
      <c r="L54" s="6"/>
      <c r="M54" s="7">
        <v>43791</v>
      </c>
      <c r="N54" s="6" t="s">
        <v>102</v>
      </c>
      <c r="O54" s="6">
        <v>1</v>
      </c>
      <c r="P54" s="6">
        <v>1</v>
      </c>
      <c r="Q54" s="7">
        <v>43791</v>
      </c>
      <c r="R54" s="6" t="s">
        <v>1128</v>
      </c>
      <c r="S54" s="6" t="s">
        <v>103</v>
      </c>
      <c r="T54" s="8">
        <v>53</v>
      </c>
      <c r="U54" s="9" t="str">
        <f>IFERROR(VLOOKUP(S:S,'[1]Staff List 15-11-19'!B$1:H$65536,7,0),0)</f>
        <v>Staff</v>
      </c>
    </row>
    <row r="55" spans="1:21" x14ac:dyDescent="0.25">
      <c r="A55" s="5">
        <v>1</v>
      </c>
      <c r="B55" s="6">
        <v>1</v>
      </c>
      <c r="C55" s="6">
        <v>566</v>
      </c>
      <c r="D55" s="6">
        <v>281455</v>
      </c>
      <c r="E55" s="6">
        <v>0</v>
      </c>
      <c r="F55" s="6">
        <v>0</v>
      </c>
      <c r="G55" s="6"/>
      <c r="H55" s="6"/>
      <c r="I55" s="6"/>
      <c r="J55" s="2">
        <v>-15622.44</v>
      </c>
      <c r="K55" s="6"/>
      <c r="L55" s="6"/>
      <c r="M55" s="7">
        <v>43791</v>
      </c>
      <c r="N55" s="6" t="s">
        <v>104</v>
      </c>
      <c r="O55" s="6">
        <v>1</v>
      </c>
      <c r="P55" s="6">
        <v>1</v>
      </c>
      <c r="Q55" s="7">
        <v>43791</v>
      </c>
      <c r="R55" s="6" t="s">
        <v>1128</v>
      </c>
      <c r="S55" s="6" t="s">
        <v>105</v>
      </c>
      <c r="T55" s="8">
        <v>54</v>
      </c>
      <c r="U55" s="9" t="str">
        <f>IFERROR(VLOOKUP(S:S,'[1]Staff List 15-11-19'!B$1:H$65536,7,0),0)</f>
        <v>Staff</v>
      </c>
    </row>
    <row r="56" spans="1:21" x14ac:dyDescent="0.25">
      <c r="A56" s="5">
        <v>1</v>
      </c>
      <c r="B56" s="6">
        <v>1</v>
      </c>
      <c r="C56" s="6">
        <v>566</v>
      </c>
      <c r="D56" s="6">
        <v>281455</v>
      </c>
      <c r="E56" s="6">
        <v>0</v>
      </c>
      <c r="F56" s="6">
        <v>0</v>
      </c>
      <c r="G56" s="6"/>
      <c r="H56" s="6"/>
      <c r="I56" s="6"/>
      <c r="J56" s="2">
        <v>-8129.96</v>
      </c>
      <c r="K56" s="6"/>
      <c r="L56" s="6"/>
      <c r="M56" s="7">
        <v>43791</v>
      </c>
      <c r="N56" s="6" t="s">
        <v>106</v>
      </c>
      <c r="O56" s="6">
        <v>1</v>
      </c>
      <c r="P56" s="6">
        <v>1</v>
      </c>
      <c r="Q56" s="7">
        <v>43791</v>
      </c>
      <c r="R56" s="6" t="s">
        <v>1128</v>
      </c>
      <c r="S56" s="6" t="s">
        <v>107</v>
      </c>
      <c r="T56" s="8">
        <v>55</v>
      </c>
      <c r="U56" s="9" t="str">
        <f>IFERROR(VLOOKUP(S:S,'[1]Staff List 15-11-19'!B$1:H$65536,7,0),0)</f>
        <v>Staff</v>
      </c>
    </row>
    <row r="57" spans="1:21" x14ac:dyDescent="0.25">
      <c r="A57" s="11">
        <v>1</v>
      </c>
      <c r="B57" s="12">
        <v>25</v>
      </c>
      <c r="C57" s="12">
        <v>566</v>
      </c>
      <c r="D57" s="12">
        <v>505136</v>
      </c>
      <c r="E57" s="13">
        <v>0</v>
      </c>
      <c r="F57" s="12">
        <v>0</v>
      </c>
      <c r="G57" s="12"/>
      <c r="H57" s="12"/>
      <c r="I57" s="12"/>
      <c r="J57" s="14">
        <v>88835.12000000001</v>
      </c>
      <c r="K57" s="12"/>
      <c r="L57" s="12"/>
      <c r="M57" s="7">
        <v>43791</v>
      </c>
      <c r="N57" s="12" t="str">
        <f>R57</f>
        <v>November 23 2019 Total  Earning = GWARIMPA BRANCH</v>
      </c>
      <c r="O57" s="12">
        <v>1</v>
      </c>
      <c r="P57" s="6">
        <v>1</v>
      </c>
      <c r="Q57" s="7">
        <v>43791</v>
      </c>
      <c r="R57" s="12" t="s">
        <v>108</v>
      </c>
      <c r="S57" s="12"/>
      <c r="T57" s="8">
        <v>56</v>
      </c>
      <c r="U57" s="9">
        <f>IFERROR(VLOOKUP(S:S,'[1]Staff List 15-11-19'!B$1:H$65536,7,0),0)</f>
        <v>0</v>
      </c>
    </row>
    <row r="58" spans="1:21" x14ac:dyDescent="0.25">
      <c r="A58" s="5">
        <v>1</v>
      </c>
      <c r="B58" s="6">
        <v>1</v>
      </c>
      <c r="C58" s="6">
        <v>566</v>
      </c>
      <c r="D58" s="6">
        <v>281455</v>
      </c>
      <c r="E58" s="6">
        <v>0</v>
      </c>
      <c r="F58" s="6">
        <v>0</v>
      </c>
      <c r="G58" s="6"/>
      <c r="H58" s="6"/>
      <c r="I58" s="6"/>
      <c r="J58" s="2">
        <v>-10038.39</v>
      </c>
      <c r="K58" s="6"/>
      <c r="L58" s="6"/>
      <c r="M58" s="7">
        <v>43791</v>
      </c>
      <c r="N58" s="6" t="s">
        <v>109</v>
      </c>
      <c r="O58" s="6">
        <v>1</v>
      </c>
      <c r="P58" s="6">
        <v>1</v>
      </c>
      <c r="Q58" s="7">
        <v>43791</v>
      </c>
      <c r="R58" s="6" t="s">
        <v>1128</v>
      </c>
      <c r="S58" s="6" t="s">
        <v>110</v>
      </c>
      <c r="T58" s="8">
        <v>57</v>
      </c>
      <c r="U58" s="9" t="str">
        <f>IFERROR(VLOOKUP(S:S,'[1]Staff List 15-11-19'!B$1:H$65536,7,0),0)</f>
        <v>Staff</v>
      </c>
    </row>
    <row r="59" spans="1:21" x14ac:dyDescent="0.25">
      <c r="A59" s="5">
        <v>1</v>
      </c>
      <c r="B59" s="6">
        <v>1</v>
      </c>
      <c r="C59" s="6">
        <v>566</v>
      </c>
      <c r="D59" s="6">
        <v>281455</v>
      </c>
      <c r="E59" s="6">
        <v>0</v>
      </c>
      <c r="F59" s="6">
        <v>0</v>
      </c>
      <c r="G59" s="6"/>
      <c r="H59" s="6"/>
      <c r="I59" s="6"/>
      <c r="J59" s="2">
        <v>-10038.39</v>
      </c>
      <c r="K59" s="6"/>
      <c r="L59" s="6"/>
      <c r="M59" s="7">
        <v>43791</v>
      </c>
      <c r="N59" s="1" t="s">
        <v>111</v>
      </c>
      <c r="O59" s="6">
        <v>1</v>
      </c>
      <c r="P59" s="6">
        <v>1</v>
      </c>
      <c r="Q59" s="7">
        <v>43791</v>
      </c>
      <c r="R59" s="6" t="s">
        <v>1128</v>
      </c>
      <c r="S59" s="1" t="s">
        <v>112</v>
      </c>
      <c r="T59" s="8">
        <v>58</v>
      </c>
      <c r="U59" s="9" t="str">
        <f>IFERROR(VLOOKUP(S:S,'[1]Staff List 15-11-19'!B$1:H$65536,7,0),0)</f>
        <v>Staff</v>
      </c>
    </row>
    <row r="60" spans="1:21" x14ac:dyDescent="0.25">
      <c r="A60" s="5">
        <v>1</v>
      </c>
      <c r="B60" s="6">
        <v>1</v>
      </c>
      <c r="C60" s="6">
        <v>566</v>
      </c>
      <c r="D60" s="6">
        <v>281455</v>
      </c>
      <c r="E60" s="6">
        <v>0</v>
      </c>
      <c r="F60" s="6">
        <v>0</v>
      </c>
      <c r="G60" s="6"/>
      <c r="H60" s="6"/>
      <c r="I60" s="6"/>
      <c r="J60" s="2">
        <v>-16830.37</v>
      </c>
      <c r="K60" s="6"/>
      <c r="L60" s="6"/>
      <c r="M60" s="7">
        <v>43791</v>
      </c>
      <c r="N60" s="6" t="s">
        <v>113</v>
      </c>
      <c r="O60" s="6">
        <v>1</v>
      </c>
      <c r="P60" s="6">
        <v>1</v>
      </c>
      <c r="Q60" s="7">
        <v>43791</v>
      </c>
      <c r="R60" s="6" t="s">
        <v>1128</v>
      </c>
      <c r="S60" s="6" t="s">
        <v>114</v>
      </c>
      <c r="T60" s="8">
        <v>59</v>
      </c>
      <c r="U60" s="9" t="str">
        <f>IFERROR(VLOOKUP(S:S,'[1]Staff List 15-11-19'!B$1:H$65536,7,0),0)</f>
        <v>Staff</v>
      </c>
    </row>
    <row r="61" spans="1:21" x14ac:dyDescent="0.25">
      <c r="A61" s="5">
        <v>1</v>
      </c>
      <c r="B61" s="6">
        <v>1</v>
      </c>
      <c r="C61" s="6">
        <v>566</v>
      </c>
      <c r="D61" s="6">
        <v>281455</v>
      </c>
      <c r="E61" s="6">
        <v>0</v>
      </c>
      <c r="F61" s="6">
        <v>0</v>
      </c>
      <c r="G61" s="6"/>
      <c r="H61" s="6"/>
      <c r="I61" s="6"/>
      <c r="J61" s="2">
        <v>-10038.39</v>
      </c>
      <c r="K61" s="6"/>
      <c r="L61" s="6"/>
      <c r="M61" s="7">
        <v>43791</v>
      </c>
      <c r="N61" s="6" t="s">
        <v>115</v>
      </c>
      <c r="O61" s="6">
        <v>1</v>
      </c>
      <c r="P61" s="6">
        <v>1</v>
      </c>
      <c r="Q61" s="7">
        <v>43791</v>
      </c>
      <c r="R61" s="6" t="s">
        <v>1128</v>
      </c>
      <c r="S61" s="6" t="s">
        <v>116</v>
      </c>
      <c r="T61" s="8">
        <v>60</v>
      </c>
      <c r="U61" s="9" t="str">
        <f>IFERROR(VLOOKUP(S:S,'[1]Staff List 15-11-19'!B$1:H$65536,7,0),0)</f>
        <v>Staff</v>
      </c>
    </row>
    <row r="62" spans="1:21" x14ac:dyDescent="0.25">
      <c r="A62" s="5">
        <v>1</v>
      </c>
      <c r="B62" s="6">
        <v>1</v>
      </c>
      <c r="C62" s="6">
        <v>566</v>
      </c>
      <c r="D62" s="6">
        <v>281455</v>
      </c>
      <c r="E62" s="6">
        <v>0</v>
      </c>
      <c r="F62" s="6">
        <v>0</v>
      </c>
      <c r="G62" s="6"/>
      <c r="H62" s="6"/>
      <c r="I62" s="6"/>
      <c r="J62" s="2">
        <v>-38126.83</v>
      </c>
      <c r="K62" s="6"/>
      <c r="L62" s="6"/>
      <c r="M62" s="7">
        <v>43791</v>
      </c>
      <c r="N62" s="6" t="s">
        <v>117</v>
      </c>
      <c r="O62" s="6">
        <v>1</v>
      </c>
      <c r="P62" s="6">
        <v>1</v>
      </c>
      <c r="Q62" s="7">
        <v>43791</v>
      </c>
      <c r="R62" s="6" t="s">
        <v>1128</v>
      </c>
      <c r="S62" s="6" t="s">
        <v>118</v>
      </c>
      <c r="T62" s="8">
        <v>61</v>
      </c>
      <c r="U62" s="9" t="str">
        <f>IFERROR(VLOOKUP(S:S,'[1]Staff List 15-11-19'!B$1:H$65536,7,0),0)</f>
        <v>Staff</v>
      </c>
    </row>
    <row r="63" spans="1:21" x14ac:dyDescent="0.25">
      <c r="A63" s="5">
        <v>1</v>
      </c>
      <c r="B63" s="6">
        <v>1</v>
      </c>
      <c r="C63" s="6">
        <v>566</v>
      </c>
      <c r="D63" s="6">
        <v>281455</v>
      </c>
      <c r="E63" s="6">
        <v>0</v>
      </c>
      <c r="F63" s="6">
        <v>0</v>
      </c>
      <c r="G63" s="6"/>
      <c r="H63" s="6"/>
      <c r="I63" s="6"/>
      <c r="J63" s="2">
        <v>-8141.71</v>
      </c>
      <c r="K63" s="6"/>
      <c r="L63" s="6"/>
      <c r="M63" s="7">
        <v>43791</v>
      </c>
      <c r="N63" s="6" t="s">
        <v>119</v>
      </c>
      <c r="O63" s="6">
        <v>1</v>
      </c>
      <c r="P63" s="6">
        <v>1</v>
      </c>
      <c r="Q63" s="7">
        <v>43791</v>
      </c>
      <c r="R63" s="6" t="s">
        <v>1128</v>
      </c>
      <c r="S63" s="1" t="s">
        <v>120</v>
      </c>
      <c r="T63" s="8">
        <v>62</v>
      </c>
      <c r="U63" s="9" t="str">
        <f>IFERROR(VLOOKUP(S:S,'[1]Staff List 15-11-19'!B$1:H$65536,7,0),0)</f>
        <v>Staff</v>
      </c>
    </row>
    <row r="64" spans="1:21" x14ac:dyDescent="0.25">
      <c r="A64" s="5">
        <v>1</v>
      </c>
      <c r="B64" s="6">
        <v>1</v>
      </c>
      <c r="C64" s="6">
        <v>566</v>
      </c>
      <c r="D64" s="6">
        <v>281455</v>
      </c>
      <c r="E64" s="6">
        <v>0</v>
      </c>
      <c r="F64" s="6">
        <v>0</v>
      </c>
      <c r="G64" s="6"/>
      <c r="H64" s="6"/>
      <c r="I64" s="6"/>
      <c r="J64" s="2">
        <v>-8141.71</v>
      </c>
      <c r="K64" s="6"/>
      <c r="L64" s="6"/>
      <c r="M64" s="7">
        <v>43791</v>
      </c>
      <c r="N64" s="6" t="s">
        <v>121</v>
      </c>
      <c r="O64" s="6">
        <v>1</v>
      </c>
      <c r="P64" s="6">
        <v>1</v>
      </c>
      <c r="Q64" s="7">
        <v>43791</v>
      </c>
      <c r="R64" s="6" t="s">
        <v>1128</v>
      </c>
      <c r="S64" s="6" t="s">
        <v>122</v>
      </c>
      <c r="T64" s="8">
        <v>63</v>
      </c>
      <c r="U64" s="9" t="str">
        <f>IFERROR(VLOOKUP(S:S,'[1]Staff List 15-11-19'!B$1:H$65536,7,0),0)</f>
        <v>Staff</v>
      </c>
    </row>
    <row r="65" spans="1:21" x14ac:dyDescent="0.25">
      <c r="A65" s="5">
        <v>1</v>
      </c>
      <c r="B65" s="6">
        <v>1</v>
      </c>
      <c r="C65" s="6">
        <v>566</v>
      </c>
      <c r="D65" s="6">
        <v>281455</v>
      </c>
      <c r="E65" s="6">
        <v>0</v>
      </c>
      <c r="F65" s="6">
        <v>0</v>
      </c>
      <c r="G65" s="6"/>
      <c r="H65" s="6"/>
      <c r="I65" s="6"/>
      <c r="J65" s="2">
        <v>-7777.82</v>
      </c>
      <c r="K65" s="6"/>
      <c r="L65" s="6"/>
      <c r="M65" s="7">
        <v>43791</v>
      </c>
      <c r="N65" s="6" t="s">
        <v>123</v>
      </c>
      <c r="O65" s="6">
        <v>1</v>
      </c>
      <c r="P65" s="6">
        <v>1</v>
      </c>
      <c r="Q65" s="7">
        <v>43791</v>
      </c>
      <c r="R65" s="6" t="s">
        <v>1128</v>
      </c>
      <c r="S65" s="6" t="s">
        <v>124</v>
      </c>
      <c r="T65" s="8">
        <v>64</v>
      </c>
      <c r="U65" s="9" t="str">
        <f>IFERROR(VLOOKUP(S:S,'[1]Staff List 15-11-19'!B$1:H$65536,7,0),0)</f>
        <v>Staff</v>
      </c>
    </row>
    <row r="66" spans="1:21" x14ac:dyDescent="0.25">
      <c r="A66" s="5">
        <v>1</v>
      </c>
      <c r="B66" s="6">
        <v>1</v>
      </c>
      <c r="C66" s="6">
        <v>566</v>
      </c>
      <c r="D66" s="6">
        <v>281455</v>
      </c>
      <c r="E66" s="6">
        <v>0</v>
      </c>
      <c r="F66" s="6">
        <v>0</v>
      </c>
      <c r="G66" s="6"/>
      <c r="H66" s="6"/>
      <c r="I66" s="6"/>
      <c r="J66" s="2">
        <v>-8141.71</v>
      </c>
      <c r="K66" s="6"/>
      <c r="L66" s="6"/>
      <c r="M66" s="7">
        <v>43791</v>
      </c>
      <c r="N66" s="6" t="s">
        <v>125</v>
      </c>
      <c r="O66" s="6">
        <v>1</v>
      </c>
      <c r="P66" s="6">
        <v>1</v>
      </c>
      <c r="Q66" s="7">
        <v>43791</v>
      </c>
      <c r="R66" s="6" t="s">
        <v>1128</v>
      </c>
      <c r="S66" s="6" t="s">
        <v>126</v>
      </c>
      <c r="T66" s="8">
        <v>65</v>
      </c>
      <c r="U66" s="9" t="str">
        <f>IFERROR(VLOOKUP(S:S,'[1]Staff List 15-11-19'!B$1:H$65536,7,0),0)</f>
        <v>Staff</v>
      </c>
    </row>
    <row r="67" spans="1:21" x14ac:dyDescent="0.25">
      <c r="A67" s="11">
        <v>1</v>
      </c>
      <c r="B67" s="12">
        <v>22</v>
      </c>
      <c r="C67" s="12">
        <v>566</v>
      </c>
      <c r="D67" s="12">
        <v>505136</v>
      </c>
      <c r="E67" s="13">
        <v>0</v>
      </c>
      <c r="F67" s="12">
        <v>0</v>
      </c>
      <c r="G67" s="12"/>
      <c r="H67" s="12"/>
      <c r="I67" s="12"/>
      <c r="J67" s="14">
        <v>117275.32000000002</v>
      </c>
      <c r="K67" s="12"/>
      <c r="L67" s="12"/>
      <c r="M67" s="7">
        <v>43791</v>
      </c>
      <c r="N67" s="12" t="str">
        <f>R67</f>
        <v>November 23 2019 Total  Earning = IBADAN BRANCH</v>
      </c>
      <c r="O67" s="12">
        <v>1</v>
      </c>
      <c r="P67" s="6">
        <v>1</v>
      </c>
      <c r="Q67" s="7">
        <v>43791</v>
      </c>
      <c r="R67" s="12" t="s">
        <v>127</v>
      </c>
      <c r="S67" s="12"/>
      <c r="T67" s="8">
        <v>66</v>
      </c>
      <c r="U67" s="9">
        <f>IFERROR(VLOOKUP(S:S,'[1]Staff List 15-11-19'!B$1:H$65536,7,0),0)</f>
        <v>0</v>
      </c>
    </row>
    <row r="68" spans="1:21" x14ac:dyDescent="0.25">
      <c r="A68" s="5">
        <v>1</v>
      </c>
      <c r="B68" s="6">
        <v>1</v>
      </c>
      <c r="C68" s="6">
        <v>566</v>
      </c>
      <c r="D68" s="6">
        <v>281455</v>
      </c>
      <c r="E68" s="6">
        <v>0</v>
      </c>
      <c r="F68" s="6">
        <v>0</v>
      </c>
      <c r="G68" s="6"/>
      <c r="H68" s="6"/>
      <c r="I68" s="6"/>
      <c r="J68" s="2">
        <v>-22843.64</v>
      </c>
      <c r="K68" s="6"/>
      <c r="L68" s="6"/>
      <c r="M68" s="7">
        <v>43791</v>
      </c>
      <c r="N68" s="6" t="s">
        <v>128</v>
      </c>
      <c r="O68" s="6">
        <v>1</v>
      </c>
      <c r="P68" s="6">
        <v>1</v>
      </c>
      <c r="Q68" s="7">
        <v>43791</v>
      </c>
      <c r="R68" s="6" t="s">
        <v>1128</v>
      </c>
      <c r="S68" s="6" t="s">
        <v>129</v>
      </c>
      <c r="T68" s="8">
        <v>67</v>
      </c>
      <c r="U68" s="9" t="str">
        <f>IFERROR(VLOOKUP(S:S,'[1]Staff List 15-11-19'!B$1:H$65536,7,0),0)</f>
        <v>Staff</v>
      </c>
    </row>
    <row r="69" spans="1:21" x14ac:dyDescent="0.25">
      <c r="A69" s="5">
        <v>1</v>
      </c>
      <c r="B69" s="6">
        <v>1</v>
      </c>
      <c r="C69" s="6">
        <v>566</v>
      </c>
      <c r="D69" s="6">
        <v>281455</v>
      </c>
      <c r="E69" s="6">
        <v>0</v>
      </c>
      <c r="F69" s="6">
        <v>0</v>
      </c>
      <c r="G69" s="6"/>
      <c r="H69" s="6"/>
      <c r="I69" s="6"/>
      <c r="J69" s="2">
        <v>-8141.71</v>
      </c>
      <c r="K69" s="6"/>
      <c r="L69" s="6"/>
      <c r="M69" s="7">
        <v>43791</v>
      </c>
      <c r="N69" s="6" t="s">
        <v>130</v>
      </c>
      <c r="O69" s="6">
        <v>1</v>
      </c>
      <c r="P69" s="6">
        <v>1</v>
      </c>
      <c r="Q69" s="7">
        <v>43791</v>
      </c>
      <c r="R69" s="6" t="s">
        <v>1128</v>
      </c>
      <c r="S69" s="1" t="s">
        <v>131</v>
      </c>
      <c r="T69" s="8">
        <v>68</v>
      </c>
      <c r="U69" s="9" t="str">
        <f>IFERROR(VLOOKUP(S:S,'[1]Staff List 15-11-19'!B$1:H$65536,7,0),0)</f>
        <v>Staff</v>
      </c>
    </row>
    <row r="70" spans="1:21" x14ac:dyDescent="0.25">
      <c r="A70" s="5">
        <v>1</v>
      </c>
      <c r="B70" s="6">
        <v>1</v>
      </c>
      <c r="C70" s="6">
        <v>566</v>
      </c>
      <c r="D70" s="6">
        <v>281455</v>
      </c>
      <c r="E70" s="6">
        <v>0</v>
      </c>
      <c r="F70" s="6">
        <v>0</v>
      </c>
      <c r="G70" s="6"/>
      <c r="H70" s="6"/>
      <c r="I70" s="6"/>
      <c r="J70" s="2">
        <v>-15328.98</v>
      </c>
      <c r="K70" s="6"/>
      <c r="L70" s="6"/>
      <c r="M70" s="7">
        <v>43791</v>
      </c>
      <c r="N70" s="6" t="s">
        <v>132</v>
      </c>
      <c r="O70" s="6">
        <v>1</v>
      </c>
      <c r="P70" s="6">
        <v>1</v>
      </c>
      <c r="Q70" s="7">
        <v>43791</v>
      </c>
      <c r="R70" s="6" t="s">
        <v>1128</v>
      </c>
      <c r="S70" s="6" t="s">
        <v>133</v>
      </c>
      <c r="T70" s="8">
        <v>69</v>
      </c>
      <c r="U70" s="9" t="str">
        <f>IFERROR(VLOOKUP(S:S,'[1]Staff List 15-11-19'!B$1:H$65536,7,0),0)</f>
        <v>Staff</v>
      </c>
    </row>
    <row r="71" spans="1:21" x14ac:dyDescent="0.25">
      <c r="A71" s="5">
        <v>1</v>
      </c>
      <c r="B71" s="6">
        <v>1</v>
      </c>
      <c r="C71" s="6">
        <v>566</v>
      </c>
      <c r="D71" s="6">
        <v>281455</v>
      </c>
      <c r="E71" s="6">
        <v>0</v>
      </c>
      <c r="F71" s="6">
        <v>0</v>
      </c>
      <c r="G71" s="6"/>
      <c r="H71" s="6"/>
      <c r="I71" s="6"/>
      <c r="J71" s="2">
        <v>-7777.82</v>
      </c>
      <c r="K71" s="6"/>
      <c r="L71" s="6"/>
      <c r="M71" s="7">
        <v>43791</v>
      </c>
      <c r="N71" s="6" t="s">
        <v>134</v>
      </c>
      <c r="O71" s="6">
        <v>1</v>
      </c>
      <c r="P71" s="6">
        <v>1</v>
      </c>
      <c r="Q71" s="7">
        <v>43791</v>
      </c>
      <c r="R71" s="6" t="s">
        <v>1128</v>
      </c>
      <c r="S71" s="6" t="s">
        <v>135</v>
      </c>
      <c r="T71" s="8">
        <v>70</v>
      </c>
      <c r="U71" s="9" t="str">
        <f>IFERROR(VLOOKUP(S:S,'[1]Staff List 15-11-19'!B$1:H$65536,7,0),0)</f>
        <v>Staff</v>
      </c>
    </row>
    <row r="72" spans="1:21" x14ac:dyDescent="0.25">
      <c r="A72" s="5">
        <v>1</v>
      </c>
      <c r="B72" s="6">
        <v>1</v>
      </c>
      <c r="C72" s="6">
        <v>566</v>
      </c>
      <c r="D72" s="6">
        <v>281455</v>
      </c>
      <c r="E72" s="6">
        <v>0</v>
      </c>
      <c r="F72" s="6">
        <v>0</v>
      </c>
      <c r="G72" s="6"/>
      <c r="H72" s="6"/>
      <c r="I72" s="6"/>
      <c r="J72" s="2">
        <v>-23960.86</v>
      </c>
      <c r="K72" s="6"/>
      <c r="L72" s="6"/>
      <c r="M72" s="7">
        <v>43791</v>
      </c>
      <c r="N72" s="6" t="s">
        <v>136</v>
      </c>
      <c r="O72" s="6">
        <v>1</v>
      </c>
      <c r="P72" s="6">
        <v>1</v>
      </c>
      <c r="Q72" s="7">
        <v>43791</v>
      </c>
      <c r="R72" s="6" t="s">
        <v>1128</v>
      </c>
      <c r="S72" s="6" t="s">
        <v>137</v>
      </c>
      <c r="T72" s="8">
        <v>71</v>
      </c>
      <c r="U72" s="9" t="str">
        <f>IFERROR(VLOOKUP(S:S,'[1]Staff List 15-11-19'!B$1:H$65536,7,0),0)</f>
        <v>Staff</v>
      </c>
    </row>
    <row r="73" spans="1:21" x14ac:dyDescent="0.25">
      <c r="A73" s="5">
        <v>1</v>
      </c>
      <c r="B73" s="6">
        <v>1</v>
      </c>
      <c r="C73" s="6">
        <v>566</v>
      </c>
      <c r="D73" s="6">
        <v>281455</v>
      </c>
      <c r="E73" s="6">
        <v>0</v>
      </c>
      <c r="F73" s="6">
        <v>0</v>
      </c>
      <c r="G73" s="6"/>
      <c r="H73" s="6"/>
      <c r="I73" s="6"/>
      <c r="J73" s="2">
        <v>-7777.82</v>
      </c>
      <c r="K73" s="6"/>
      <c r="L73" s="6"/>
      <c r="M73" s="7">
        <v>43791</v>
      </c>
      <c r="N73" s="6" t="s">
        <v>138</v>
      </c>
      <c r="O73" s="6">
        <v>1</v>
      </c>
      <c r="P73" s="6">
        <v>1</v>
      </c>
      <c r="Q73" s="7">
        <v>43791</v>
      </c>
      <c r="R73" s="6" t="s">
        <v>1128</v>
      </c>
      <c r="S73" s="6" t="s">
        <v>139</v>
      </c>
      <c r="T73" s="8">
        <v>72</v>
      </c>
      <c r="U73" s="9" t="str">
        <f>IFERROR(VLOOKUP(S:S,'[1]Staff List 15-11-19'!B$1:H$65536,7,0),0)</f>
        <v>Staff</v>
      </c>
    </row>
    <row r="74" spans="1:21" x14ac:dyDescent="0.25">
      <c r="A74" s="5">
        <v>1</v>
      </c>
      <c r="B74" s="6">
        <v>1</v>
      </c>
      <c r="C74" s="6">
        <v>566</v>
      </c>
      <c r="D74" s="6">
        <v>281455</v>
      </c>
      <c r="E74" s="6">
        <v>0</v>
      </c>
      <c r="F74" s="6">
        <v>0</v>
      </c>
      <c r="G74" s="6"/>
      <c r="H74" s="6"/>
      <c r="I74" s="6"/>
      <c r="J74" s="2">
        <v>-16056.71</v>
      </c>
      <c r="K74" s="6"/>
      <c r="L74" s="6"/>
      <c r="M74" s="7">
        <v>43791</v>
      </c>
      <c r="N74" s="6" t="s">
        <v>140</v>
      </c>
      <c r="O74" s="6">
        <v>1</v>
      </c>
      <c r="P74" s="6">
        <v>1</v>
      </c>
      <c r="Q74" s="7">
        <v>43791</v>
      </c>
      <c r="R74" s="6" t="s">
        <v>1128</v>
      </c>
      <c r="S74" s="6" t="s">
        <v>141</v>
      </c>
      <c r="T74" s="8">
        <v>73</v>
      </c>
      <c r="U74" s="9" t="str">
        <f>IFERROR(VLOOKUP(S:S,'[1]Staff List 15-11-19'!B$1:H$65536,7,0),0)</f>
        <v>Staff</v>
      </c>
    </row>
    <row r="75" spans="1:21" x14ac:dyDescent="0.25">
      <c r="A75" s="11">
        <v>1</v>
      </c>
      <c r="B75" s="12">
        <v>39</v>
      </c>
      <c r="C75" s="12">
        <v>566</v>
      </c>
      <c r="D75" s="12">
        <v>505136</v>
      </c>
      <c r="E75" s="13">
        <v>0</v>
      </c>
      <c r="F75" s="12">
        <v>0</v>
      </c>
      <c r="G75" s="12"/>
      <c r="H75" s="12"/>
      <c r="I75" s="12"/>
      <c r="J75" s="14">
        <v>101887.54000000001</v>
      </c>
      <c r="K75" s="12"/>
      <c r="L75" s="12"/>
      <c r="M75" s="7">
        <v>43791</v>
      </c>
      <c r="N75" s="12" t="str">
        <f>R75</f>
        <v>November 23 2019 Total  Earning = IWO ROAD BRANCH</v>
      </c>
      <c r="O75" s="12">
        <v>1</v>
      </c>
      <c r="P75" s="6">
        <v>1</v>
      </c>
      <c r="Q75" s="7">
        <v>43791</v>
      </c>
      <c r="R75" s="12" t="s">
        <v>142</v>
      </c>
      <c r="S75" s="12"/>
      <c r="T75" s="8">
        <v>74</v>
      </c>
      <c r="U75" s="9">
        <f>IFERROR(VLOOKUP(S:S,'[1]Staff List 15-11-19'!B$1:H$65536,7,0),0)</f>
        <v>0</v>
      </c>
    </row>
    <row r="76" spans="1:21" x14ac:dyDescent="0.25">
      <c r="A76" s="5">
        <v>1</v>
      </c>
      <c r="B76" s="6">
        <v>1</v>
      </c>
      <c r="C76" s="6">
        <v>566</v>
      </c>
      <c r="D76" s="6">
        <v>281455</v>
      </c>
      <c r="E76" s="6">
        <v>0</v>
      </c>
      <c r="F76" s="6">
        <v>0</v>
      </c>
      <c r="G76" s="6"/>
      <c r="H76" s="6"/>
      <c r="I76" s="6"/>
      <c r="J76" s="2">
        <v>-8141.71</v>
      </c>
      <c r="K76" s="6"/>
      <c r="L76" s="6"/>
      <c r="M76" s="7">
        <v>43791</v>
      </c>
      <c r="N76" s="6" t="s">
        <v>143</v>
      </c>
      <c r="O76" s="6">
        <v>1</v>
      </c>
      <c r="P76" s="6">
        <v>1</v>
      </c>
      <c r="Q76" s="7">
        <v>43791</v>
      </c>
      <c r="R76" s="6" t="s">
        <v>1128</v>
      </c>
      <c r="S76" s="1" t="s">
        <v>144</v>
      </c>
      <c r="T76" s="8">
        <v>75</v>
      </c>
      <c r="U76" s="9" t="str">
        <f>IFERROR(VLOOKUP(S:S,'[1]Staff List 15-11-19'!B$1:H$65536,7,0),0)</f>
        <v>Staff</v>
      </c>
    </row>
    <row r="77" spans="1:21" x14ac:dyDescent="0.25">
      <c r="A77" s="5">
        <v>1</v>
      </c>
      <c r="B77" s="6">
        <v>1</v>
      </c>
      <c r="C77" s="6">
        <v>566</v>
      </c>
      <c r="D77" s="6">
        <v>281455</v>
      </c>
      <c r="E77" s="6">
        <v>0</v>
      </c>
      <c r="F77" s="6">
        <v>0</v>
      </c>
      <c r="G77" s="6"/>
      <c r="H77" s="6"/>
      <c r="I77" s="6"/>
      <c r="J77" s="2">
        <v>-16438.759999999998</v>
      </c>
      <c r="K77" s="6"/>
      <c r="L77" s="6"/>
      <c r="M77" s="7">
        <v>43791</v>
      </c>
      <c r="N77" s="15" t="s">
        <v>145</v>
      </c>
      <c r="O77" s="6">
        <v>1</v>
      </c>
      <c r="P77" s="6">
        <v>1</v>
      </c>
      <c r="Q77" s="7">
        <v>43791</v>
      </c>
      <c r="R77" s="6" t="s">
        <v>1128</v>
      </c>
      <c r="S77" s="15" t="s">
        <v>146</v>
      </c>
      <c r="T77" s="8">
        <v>76</v>
      </c>
      <c r="U77" s="9" t="str">
        <f>IFERROR(VLOOKUP(S:S,'[1]Staff List 15-11-19'!B$1:H$65536,7,0),0)</f>
        <v>Staff</v>
      </c>
    </row>
    <row r="78" spans="1:21" x14ac:dyDescent="0.25">
      <c r="A78" s="5">
        <v>1</v>
      </c>
      <c r="B78" s="6">
        <v>1</v>
      </c>
      <c r="C78" s="6">
        <v>566</v>
      </c>
      <c r="D78" s="6">
        <v>281455</v>
      </c>
      <c r="E78" s="6">
        <v>0</v>
      </c>
      <c r="F78" s="6">
        <v>0</v>
      </c>
      <c r="G78" s="6"/>
      <c r="H78" s="6"/>
      <c r="I78" s="6"/>
      <c r="J78" s="2">
        <v>-15328.98</v>
      </c>
      <c r="K78" s="6"/>
      <c r="L78" s="6"/>
      <c r="M78" s="7">
        <v>43791</v>
      </c>
      <c r="N78" s="6" t="s">
        <v>147</v>
      </c>
      <c r="O78" s="6">
        <v>1</v>
      </c>
      <c r="P78" s="6">
        <v>1</v>
      </c>
      <c r="Q78" s="7">
        <v>43791</v>
      </c>
      <c r="R78" s="6" t="s">
        <v>1128</v>
      </c>
      <c r="S78" s="6" t="s">
        <v>148</v>
      </c>
      <c r="T78" s="8">
        <v>77</v>
      </c>
      <c r="U78" s="9" t="str">
        <f>IFERROR(VLOOKUP(S:S,'[1]Staff List 15-11-19'!B$1:H$65536,7,0),0)</f>
        <v>Staff</v>
      </c>
    </row>
    <row r="79" spans="1:21" x14ac:dyDescent="0.25">
      <c r="A79" s="5">
        <v>1</v>
      </c>
      <c r="B79" s="6">
        <v>1</v>
      </c>
      <c r="C79" s="6">
        <v>566</v>
      </c>
      <c r="D79" s="6">
        <v>281455</v>
      </c>
      <c r="E79" s="6">
        <v>0</v>
      </c>
      <c r="F79" s="6">
        <v>0</v>
      </c>
      <c r="G79" s="6"/>
      <c r="H79" s="6"/>
      <c r="I79" s="6"/>
      <c r="J79" s="2">
        <v>-10514.27</v>
      </c>
      <c r="K79" s="6"/>
      <c r="L79" s="6"/>
      <c r="M79" s="7">
        <v>43791</v>
      </c>
      <c r="N79" s="6" t="s">
        <v>149</v>
      </c>
      <c r="O79" s="6">
        <v>1</v>
      </c>
      <c r="P79" s="6">
        <v>1</v>
      </c>
      <c r="Q79" s="7">
        <v>43791</v>
      </c>
      <c r="R79" s="6" t="s">
        <v>1128</v>
      </c>
      <c r="S79" s="6" t="s">
        <v>150</v>
      </c>
      <c r="T79" s="8">
        <v>78</v>
      </c>
      <c r="U79" s="9" t="str">
        <f>IFERROR(VLOOKUP(S:S,'[1]Staff List 15-11-19'!B$1:H$65536,7,0),0)</f>
        <v>Staff</v>
      </c>
    </row>
    <row r="80" spans="1:21" x14ac:dyDescent="0.25">
      <c r="A80" s="5">
        <v>1</v>
      </c>
      <c r="B80" s="6">
        <v>1</v>
      </c>
      <c r="C80" s="6">
        <v>566</v>
      </c>
      <c r="D80" s="6">
        <v>281455</v>
      </c>
      <c r="E80" s="6">
        <v>0</v>
      </c>
      <c r="F80" s="6">
        <v>0</v>
      </c>
      <c r="G80" s="6"/>
      <c r="H80" s="6"/>
      <c r="I80" s="6"/>
      <c r="J80" s="2">
        <v>-7777.82</v>
      </c>
      <c r="K80" s="6"/>
      <c r="L80" s="6"/>
      <c r="M80" s="7">
        <v>43791</v>
      </c>
      <c r="N80" s="6" t="s">
        <v>151</v>
      </c>
      <c r="O80" s="6">
        <v>1</v>
      </c>
      <c r="P80" s="6">
        <v>1</v>
      </c>
      <c r="Q80" s="7">
        <v>43791</v>
      </c>
      <c r="R80" s="6" t="s">
        <v>1128</v>
      </c>
      <c r="S80" s="6" t="s">
        <v>152</v>
      </c>
      <c r="T80" s="8">
        <v>79</v>
      </c>
      <c r="U80" s="9" t="str">
        <f>IFERROR(VLOOKUP(S:S,'[1]Staff List 15-11-19'!B$1:H$65536,7,0),0)</f>
        <v>Staff</v>
      </c>
    </row>
    <row r="81" spans="1:21" x14ac:dyDescent="0.25">
      <c r="A81" s="11">
        <v>1</v>
      </c>
      <c r="B81" s="12">
        <v>38</v>
      </c>
      <c r="C81" s="12">
        <v>566</v>
      </c>
      <c r="D81" s="12">
        <v>505136</v>
      </c>
      <c r="E81" s="13">
        <v>0</v>
      </c>
      <c r="F81" s="12">
        <v>0</v>
      </c>
      <c r="G81" s="12"/>
      <c r="H81" s="12"/>
      <c r="I81" s="12"/>
      <c r="J81" s="14">
        <v>58201.54</v>
      </c>
      <c r="K81" s="12"/>
      <c r="L81" s="12"/>
      <c r="M81" s="7">
        <v>43791</v>
      </c>
      <c r="N81" s="12" t="str">
        <f>R81</f>
        <v>November 23 2019 Total  Earning = OSHOGBO BRANCH</v>
      </c>
      <c r="O81" s="12">
        <v>1</v>
      </c>
      <c r="P81" s="6">
        <v>1</v>
      </c>
      <c r="Q81" s="7">
        <v>43791</v>
      </c>
      <c r="R81" s="12" t="s">
        <v>153</v>
      </c>
      <c r="S81" s="12"/>
      <c r="T81" s="8">
        <v>80</v>
      </c>
      <c r="U81" s="9">
        <f>IFERROR(VLOOKUP(S:S,'[1]Staff List 15-11-19'!B$1:H$65536,7,0),0)</f>
        <v>0</v>
      </c>
    </row>
    <row r="82" spans="1:21" x14ac:dyDescent="0.25">
      <c r="A82" s="5">
        <v>1</v>
      </c>
      <c r="B82" s="6">
        <v>1</v>
      </c>
      <c r="C82" s="6">
        <v>566</v>
      </c>
      <c r="D82" s="6">
        <v>281455</v>
      </c>
      <c r="E82" s="6">
        <v>0</v>
      </c>
      <c r="F82" s="6">
        <v>0</v>
      </c>
      <c r="G82" s="6"/>
      <c r="H82" s="6"/>
      <c r="I82" s="6"/>
      <c r="J82" s="2">
        <v>-16056.71</v>
      </c>
      <c r="K82" s="6"/>
      <c r="L82" s="6"/>
      <c r="M82" s="7">
        <v>43791</v>
      </c>
      <c r="N82" s="6" t="s">
        <v>154</v>
      </c>
      <c r="O82" s="6">
        <v>1</v>
      </c>
      <c r="P82" s="6">
        <v>1</v>
      </c>
      <c r="Q82" s="7">
        <v>43791</v>
      </c>
      <c r="R82" s="6" t="s">
        <v>1128</v>
      </c>
      <c r="S82" s="6" t="s">
        <v>155</v>
      </c>
      <c r="T82" s="8">
        <v>81</v>
      </c>
      <c r="U82" s="9" t="str">
        <f>IFERROR(VLOOKUP(S:S,'[1]Staff List 15-11-19'!B$1:H$65536,7,0),0)</f>
        <v>Staff</v>
      </c>
    </row>
    <row r="83" spans="1:21" x14ac:dyDescent="0.25">
      <c r="A83" s="5">
        <v>1</v>
      </c>
      <c r="B83" s="6">
        <v>1</v>
      </c>
      <c r="C83" s="6">
        <v>566</v>
      </c>
      <c r="D83" s="6">
        <v>281455</v>
      </c>
      <c r="E83" s="6">
        <v>0</v>
      </c>
      <c r="F83" s="6">
        <v>0</v>
      </c>
      <c r="G83" s="6"/>
      <c r="H83" s="6"/>
      <c r="I83" s="6"/>
      <c r="J83" s="2">
        <v>-7777.82</v>
      </c>
      <c r="K83" s="6"/>
      <c r="L83" s="6"/>
      <c r="M83" s="7">
        <v>43791</v>
      </c>
      <c r="N83" s="6" t="s">
        <v>156</v>
      </c>
      <c r="O83" s="6">
        <v>1</v>
      </c>
      <c r="P83" s="6">
        <v>1</v>
      </c>
      <c r="Q83" s="7">
        <v>43791</v>
      </c>
      <c r="R83" s="6" t="s">
        <v>1128</v>
      </c>
      <c r="S83" s="6" t="s">
        <v>157</v>
      </c>
      <c r="T83" s="8">
        <v>82</v>
      </c>
      <c r="U83" s="9" t="str">
        <f>IFERROR(VLOOKUP(S:S,'[1]Staff List 15-11-19'!B$1:H$65536,7,0),0)</f>
        <v>Staff</v>
      </c>
    </row>
    <row r="84" spans="1:21" x14ac:dyDescent="0.25">
      <c r="A84" s="5">
        <v>1</v>
      </c>
      <c r="B84" s="6">
        <v>1</v>
      </c>
      <c r="C84" s="6">
        <v>566</v>
      </c>
      <c r="D84" s="6">
        <v>281455</v>
      </c>
      <c r="E84" s="6">
        <v>0</v>
      </c>
      <c r="F84" s="6">
        <v>0</v>
      </c>
      <c r="G84" s="6"/>
      <c r="H84" s="6"/>
      <c r="I84" s="6"/>
      <c r="J84" s="2">
        <v>-7777.82</v>
      </c>
      <c r="K84" s="6"/>
      <c r="L84" s="6"/>
      <c r="M84" s="7">
        <v>43791</v>
      </c>
      <c r="N84" s="6" t="s">
        <v>158</v>
      </c>
      <c r="O84" s="6">
        <v>1</v>
      </c>
      <c r="P84" s="6">
        <v>1</v>
      </c>
      <c r="Q84" s="7">
        <v>43791</v>
      </c>
      <c r="R84" s="6" t="s">
        <v>1128</v>
      </c>
      <c r="S84" s="6" t="s">
        <v>159</v>
      </c>
      <c r="T84" s="8">
        <v>83</v>
      </c>
      <c r="U84" s="9" t="str">
        <f>IFERROR(VLOOKUP(S:S,'[1]Staff List 15-11-19'!B$1:H$65536,7,0),0)</f>
        <v>Staff</v>
      </c>
    </row>
    <row r="85" spans="1:21" x14ac:dyDescent="0.25">
      <c r="A85" s="5">
        <v>1</v>
      </c>
      <c r="B85" s="6">
        <v>1</v>
      </c>
      <c r="C85" s="6">
        <v>566</v>
      </c>
      <c r="D85" s="6">
        <v>281455</v>
      </c>
      <c r="E85" s="6">
        <v>0</v>
      </c>
      <c r="F85" s="6">
        <v>0</v>
      </c>
      <c r="G85" s="6"/>
      <c r="H85" s="6"/>
      <c r="I85" s="6"/>
      <c r="J85" s="2">
        <v>-7777.82</v>
      </c>
      <c r="K85" s="6"/>
      <c r="L85" s="6"/>
      <c r="M85" s="7">
        <v>43791</v>
      </c>
      <c r="N85" s="6" t="s">
        <v>160</v>
      </c>
      <c r="O85" s="6">
        <v>1</v>
      </c>
      <c r="P85" s="6">
        <v>1</v>
      </c>
      <c r="Q85" s="7">
        <v>43791</v>
      </c>
      <c r="R85" s="6" t="s">
        <v>1128</v>
      </c>
      <c r="S85" s="6" t="s">
        <v>161</v>
      </c>
      <c r="T85" s="8">
        <v>84</v>
      </c>
      <c r="U85" s="9" t="str">
        <f>IFERROR(VLOOKUP(S:S,'[1]Staff List 15-11-19'!B$1:H$65536,7,0),0)</f>
        <v>Staff</v>
      </c>
    </row>
    <row r="86" spans="1:21" x14ac:dyDescent="0.25">
      <c r="A86" s="5">
        <v>1</v>
      </c>
      <c r="B86" s="6">
        <v>1</v>
      </c>
      <c r="C86" s="6">
        <v>566</v>
      </c>
      <c r="D86" s="6">
        <v>281455</v>
      </c>
      <c r="E86" s="6">
        <v>0</v>
      </c>
      <c r="F86" s="6">
        <v>0</v>
      </c>
      <c r="G86" s="6"/>
      <c r="H86" s="6"/>
      <c r="I86" s="6"/>
      <c r="J86" s="2">
        <v>-8528.57</v>
      </c>
      <c r="K86" s="6"/>
      <c r="L86" s="6"/>
      <c r="M86" s="7">
        <v>43791</v>
      </c>
      <c r="N86" s="6" t="s">
        <v>162</v>
      </c>
      <c r="O86" s="6">
        <v>1</v>
      </c>
      <c r="P86" s="6">
        <v>1</v>
      </c>
      <c r="Q86" s="7">
        <v>43791</v>
      </c>
      <c r="R86" s="6" t="s">
        <v>1128</v>
      </c>
      <c r="S86" s="6" t="s">
        <v>163</v>
      </c>
      <c r="T86" s="8">
        <v>85</v>
      </c>
      <c r="U86" s="9" t="str">
        <f>IFERROR(VLOOKUP(S:S,'[1]Staff List 15-11-19'!B$1:H$65536,7,0),0)</f>
        <v>Staff</v>
      </c>
    </row>
    <row r="87" spans="1:21" x14ac:dyDescent="0.25">
      <c r="A87" s="5">
        <v>1</v>
      </c>
      <c r="B87" s="6">
        <v>1</v>
      </c>
      <c r="C87" s="6">
        <v>566</v>
      </c>
      <c r="D87" s="6">
        <v>281455</v>
      </c>
      <c r="E87" s="6">
        <v>0</v>
      </c>
      <c r="F87" s="6">
        <v>0</v>
      </c>
      <c r="G87" s="6"/>
      <c r="H87" s="6"/>
      <c r="I87" s="6"/>
      <c r="J87" s="2">
        <v>-23960.86</v>
      </c>
      <c r="K87" s="6"/>
      <c r="L87" s="6"/>
      <c r="M87" s="7">
        <v>43791</v>
      </c>
      <c r="N87" s="6" t="s">
        <v>164</v>
      </c>
      <c r="O87" s="6">
        <v>1</v>
      </c>
      <c r="P87" s="6">
        <v>1</v>
      </c>
      <c r="Q87" s="7">
        <v>43791</v>
      </c>
      <c r="R87" s="6" t="s">
        <v>1128</v>
      </c>
      <c r="S87" s="6" t="s">
        <v>165</v>
      </c>
      <c r="T87" s="8">
        <v>86</v>
      </c>
      <c r="U87" s="9" t="str">
        <f>IFERROR(VLOOKUP(S:S,'[1]Staff List 15-11-19'!B$1:H$65536,7,0),0)</f>
        <v>Staff</v>
      </c>
    </row>
    <row r="88" spans="1:21" x14ac:dyDescent="0.25">
      <c r="A88" s="11">
        <v>1</v>
      </c>
      <c r="B88" s="12">
        <v>36</v>
      </c>
      <c r="C88" s="12">
        <v>566</v>
      </c>
      <c r="D88" s="12">
        <v>505136</v>
      </c>
      <c r="E88" s="13">
        <v>0</v>
      </c>
      <c r="F88" s="12">
        <v>0</v>
      </c>
      <c r="G88" s="12"/>
      <c r="H88" s="12"/>
      <c r="I88" s="12"/>
      <c r="J88" s="14">
        <v>71879.600000000006</v>
      </c>
      <c r="K88" s="12"/>
      <c r="L88" s="12"/>
      <c r="M88" s="7">
        <v>43791</v>
      </c>
      <c r="N88" s="12" t="str">
        <f>R88</f>
        <v>November 23 2019 Total  Earning = SHAKI BRANCH</v>
      </c>
      <c r="O88" s="12">
        <v>1</v>
      </c>
      <c r="P88" s="6">
        <v>1</v>
      </c>
      <c r="Q88" s="7">
        <v>43791</v>
      </c>
      <c r="R88" s="12" t="s">
        <v>166</v>
      </c>
      <c r="S88" s="12"/>
      <c r="T88" s="8">
        <v>87</v>
      </c>
      <c r="U88" s="9">
        <f>IFERROR(VLOOKUP(S:S,'[1]Staff List 15-11-19'!B$1:H$65536,7,0),0)</f>
        <v>0</v>
      </c>
    </row>
    <row r="89" spans="1:21" x14ac:dyDescent="0.25">
      <c r="A89" s="5">
        <v>1</v>
      </c>
      <c r="B89" s="6">
        <v>1</v>
      </c>
      <c r="C89" s="6">
        <v>566</v>
      </c>
      <c r="D89" s="6">
        <v>281455</v>
      </c>
      <c r="E89" s="6">
        <v>0</v>
      </c>
      <c r="F89" s="6">
        <v>0</v>
      </c>
      <c r="G89" s="6"/>
      <c r="H89" s="6"/>
      <c r="I89" s="6"/>
      <c r="J89" s="2">
        <v>-36378.959999999999</v>
      </c>
      <c r="K89" s="6"/>
      <c r="L89" s="6"/>
      <c r="M89" s="7">
        <v>43791</v>
      </c>
      <c r="N89" s="6" t="s">
        <v>167</v>
      </c>
      <c r="O89" s="6">
        <v>1</v>
      </c>
      <c r="P89" s="6">
        <v>1</v>
      </c>
      <c r="Q89" s="7">
        <v>43791</v>
      </c>
      <c r="R89" s="6" t="s">
        <v>1128</v>
      </c>
      <c r="S89" s="6" t="s">
        <v>168</v>
      </c>
      <c r="T89" s="8">
        <v>88</v>
      </c>
      <c r="U89" s="9" t="str">
        <f>IFERROR(VLOOKUP(S:S,'[1]Staff List 15-11-19'!B$1:H$65536,7,0),0)</f>
        <v>Staff</v>
      </c>
    </row>
    <row r="90" spans="1:21" x14ac:dyDescent="0.25">
      <c r="A90" s="5">
        <v>1</v>
      </c>
      <c r="B90" s="6">
        <v>1</v>
      </c>
      <c r="C90" s="6">
        <v>566</v>
      </c>
      <c r="D90" s="6">
        <v>281455</v>
      </c>
      <c r="E90" s="6">
        <v>0</v>
      </c>
      <c r="F90" s="6">
        <v>0</v>
      </c>
      <c r="G90" s="6"/>
      <c r="H90" s="6"/>
      <c r="I90" s="6"/>
      <c r="J90" s="2">
        <v>-27789.08</v>
      </c>
      <c r="K90" s="6"/>
      <c r="L90" s="6"/>
      <c r="M90" s="7">
        <v>43791</v>
      </c>
      <c r="N90" s="6" t="s">
        <v>169</v>
      </c>
      <c r="O90" s="6">
        <v>1</v>
      </c>
      <c r="P90" s="6">
        <v>1</v>
      </c>
      <c r="Q90" s="7">
        <v>43791</v>
      </c>
      <c r="R90" s="6" t="s">
        <v>1128</v>
      </c>
      <c r="S90" s="6" t="s">
        <v>170</v>
      </c>
      <c r="T90" s="8">
        <v>89</v>
      </c>
      <c r="U90" s="9" t="str">
        <f>IFERROR(VLOOKUP(S:S,'[1]Staff List 15-11-19'!B$1:H$65536,7,0),0)</f>
        <v>Staff</v>
      </c>
    </row>
    <row r="91" spans="1:21" x14ac:dyDescent="0.25">
      <c r="A91" s="5">
        <v>1</v>
      </c>
      <c r="B91" s="6">
        <v>1</v>
      </c>
      <c r="C91" s="6">
        <v>566</v>
      </c>
      <c r="D91" s="6">
        <v>281455</v>
      </c>
      <c r="E91" s="6">
        <v>0</v>
      </c>
      <c r="F91" s="6">
        <v>0</v>
      </c>
      <c r="G91" s="6"/>
      <c r="H91" s="6"/>
      <c r="I91" s="6"/>
      <c r="J91" s="2">
        <v>-16438.759999999998</v>
      </c>
      <c r="K91" s="6"/>
      <c r="L91" s="6"/>
      <c r="M91" s="7">
        <v>43791</v>
      </c>
      <c r="N91" s="6" t="s">
        <v>171</v>
      </c>
      <c r="O91" s="6">
        <v>1</v>
      </c>
      <c r="P91" s="6">
        <v>1</v>
      </c>
      <c r="Q91" s="7">
        <v>43791</v>
      </c>
      <c r="R91" s="6" t="s">
        <v>1128</v>
      </c>
      <c r="S91" s="6" t="s">
        <v>172</v>
      </c>
      <c r="T91" s="8">
        <v>90</v>
      </c>
      <c r="U91" s="9" t="str">
        <f>IFERROR(VLOOKUP(S:S,'[1]Staff List 15-11-19'!B$1:H$65536,7,0),0)</f>
        <v>Staff</v>
      </c>
    </row>
    <row r="92" spans="1:21" x14ac:dyDescent="0.25">
      <c r="A92" s="5">
        <v>1</v>
      </c>
      <c r="B92" s="6">
        <v>1</v>
      </c>
      <c r="C92" s="6">
        <v>566</v>
      </c>
      <c r="D92" s="6">
        <v>281455</v>
      </c>
      <c r="E92" s="6">
        <v>0</v>
      </c>
      <c r="F92" s="6">
        <v>0</v>
      </c>
      <c r="G92" s="6"/>
      <c r="H92" s="6"/>
      <c r="I92" s="6"/>
      <c r="J92" s="16">
        <v>-16056.71</v>
      </c>
      <c r="K92" s="6"/>
      <c r="L92" s="6"/>
      <c r="M92" s="7">
        <v>43791</v>
      </c>
      <c r="N92" s="6" t="s">
        <v>173</v>
      </c>
      <c r="O92" s="6">
        <v>1</v>
      </c>
      <c r="P92" s="6">
        <v>1</v>
      </c>
      <c r="Q92" s="7">
        <v>43791</v>
      </c>
      <c r="R92" s="6" t="s">
        <v>1128</v>
      </c>
      <c r="S92" s="6" t="s">
        <v>174</v>
      </c>
      <c r="T92" s="8">
        <v>91</v>
      </c>
      <c r="U92" s="9" t="str">
        <f>IFERROR(VLOOKUP(S:S,'[1]Staff List 15-11-19'!B$1:H$65536,7,0),0)</f>
        <v>Staff</v>
      </c>
    </row>
    <row r="93" spans="1:21" x14ac:dyDescent="0.25">
      <c r="A93" s="5">
        <v>1</v>
      </c>
      <c r="B93" s="6">
        <v>1</v>
      </c>
      <c r="C93" s="6">
        <v>566</v>
      </c>
      <c r="D93" s="6">
        <v>281455</v>
      </c>
      <c r="E93" s="6">
        <v>0</v>
      </c>
      <c r="F93" s="6">
        <v>0</v>
      </c>
      <c r="G93" s="6"/>
      <c r="H93" s="6"/>
      <c r="I93" s="6"/>
      <c r="J93" s="16">
        <v>-16056.71</v>
      </c>
      <c r="K93" s="6"/>
      <c r="L93" s="6"/>
      <c r="M93" s="7">
        <v>43791</v>
      </c>
      <c r="N93" s="1" t="s">
        <v>175</v>
      </c>
      <c r="O93" s="6">
        <v>1</v>
      </c>
      <c r="P93" s="6">
        <v>1</v>
      </c>
      <c r="Q93" s="7">
        <v>43791</v>
      </c>
      <c r="R93" s="6" t="s">
        <v>1128</v>
      </c>
      <c r="S93" s="1" t="s">
        <v>176</v>
      </c>
      <c r="T93" s="8">
        <v>92</v>
      </c>
      <c r="U93" s="9" t="str">
        <f>IFERROR(VLOOKUP(S:S,'[1]Staff List 15-11-19'!B$1:H$65536,7,0),0)</f>
        <v>Staff</v>
      </c>
    </row>
    <row r="94" spans="1:21" x14ac:dyDescent="0.25">
      <c r="A94" s="5">
        <v>1</v>
      </c>
      <c r="B94" s="6">
        <v>1</v>
      </c>
      <c r="C94" s="6">
        <v>566</v>
      </c>
      <c r="D94" s="6">
        <v>281455</v>
      </c>
      <c r="E94" s="6">
        <v>0</v>
      </c>
      <c r="F94" s="6">
        <v>0</v>
      </c>
      <c r="G94" s="6"/>
      <c r="H94" s="6"/>
      <c r="I94" s="6"/>
      <c r="J94" s="16">
        <v>-21792.75</v>
      </c>
      <c r="K94" s="6"/>
      <c r="L94" s="6"/>
      <c r="M94" s="7">
        <v>43791</v>
      </c>
      <c r="N94" s="6" t="s">
        <v>177</v>
      </c>
      <c r="O94" s="6">
        <v>1</v>
      </c>
      <c r="P94" s="6">
        <v>1</v>
      </c>
      <c r="Q94" s="7">
        <v>43791</v>
      </c>
      <c r="R94" s="6" t="s">
        <v>1128</v>
      </c>
      <c r="S94" s="6" t="s">
        <v>178</v>
      </c>
      <c r="T94" s="8">
        <v>93</v>
      </c>
      <c r="U94" s="9" t="str">
        <f>IFERROR(VLOOKUP(S:S,'[1]Staff List 15-11-19'!B$1:H$65536,7,0),0)</f>
        <v>Staff</v>
      </c>
    </row>
    <row r="95" spans="1:21" x14ac:dyDescent="0.25">
      <c r="A95" s="5">
        <v>1</v>
      </c>
      <c r="B95" s="6">
        <v>1</v>
      </c>
      <c r="C95" s="6">
        <v>566</v>
      </c>
      <c r="D95" s="6">
        <v>281455</v>
      </c>
      <c r="E95" s="6">
        <v>0</v>
      </c>
      <c r="F95" s="6">
        <v>0</v>
      </c>
      <c r="G95" s="6"/>
      <c r="H95" s="6"/>
      <c r="I95" s="6"/>
      <c r="J95" s="16">
        <v>-23960.86</v>
      </c>
      <c r="K95" s="6"/>
      <c r="L95" s="6"/>
      <c r="M95" s="7">
        <v>43791</v>
      </c>
      <c r="N95" s="6" t="s">
        <v>179</v>
      </c>
      <c r="O95" s="6">
        <v>1</v>
      </c>
      <c r="P95" s="6">
        <v>1</v>
      </c>
      <c r="Q95" s="7">
        <v>43791</v>
      </c>
      <c r="R95" s="6" t="s">
        <v>1128</v>
      </c>
      <c r="S95" s="6" t="s">
        <v>180</v>
      </c>
      <c r="T95" s="8">
        <v>94</v>
      </c>
      <c r="U95" s="9" t="str">
        <f>IFERROR(VLOOKUP(S:S,'[1]Staff List 15-11-19'!B$1:H$65536,7,0),0)</f>
        <v>Staff</v>
      </c>
    </row>
    <row r="96" spans="1:21" x14ac:dyDescent="0.25">
      <c r="A96" s="5">
        <v>1</v>
      </c>
      <c r="B96" s="6">
        <v>1</v>
      </c>
      <c r="C96" s="6">
        <v>566</v>
      </c>
      <c r="D96" s="6">
        <v>281455</v>
      </c>
      <c r="E96" s="6">
        <v>0</v>
      </c>
      <c r="F96" s="6">
        <v>0</v>
      </c>
      <c r="G96" s="6"/>
      <c r="H96" s="6"/>
      <c r="I96" s="6"/>
      <c r="J96" s="2">
        <v>-35566.04</v>
      </c>
      <c r="K96" s="6"/>
      <c r="L96" s="6"/>
      <c r="M96" s="7">
        <v>43791</v>
      </c>
      <c r="N96" s="6" t="s">
        <v>181</v>
      </c>
      <c r="O96" s="6">
        <v>1</v>
      </c>
      <c r="P96" s="6">
        <v>1</v>
      </c>
      <c r="Q96" s="7">
        <v>43791</v>
      </c>
      <c r="R96" s="6" t="s">
        <v>1128</v>
      </c>
      <c r="S96" s="6" t="s">
        <v>182</v>
      </c>
      <c r="T96" s="8">
        <v>95</v>
      </c>
      <c r="U96" s="9" t="str">
        <f>IFERROR(VLOOKUP(S:S,'[1]Staff List 15-11-19'!B$1:H$65536,7,0),0)</f>
        <v>Staff</v>
      </c>
    </row>
    <row r="97" spans="1:21" x14ac:dyDescent="0.25">
      <c r="A97" s="5">
        <v>1</v>
      </c>
      <c r="B97" s="6">
        <v>1</v>
      </c>
      <c r="C97" s="6">
        <v>566</v>
      </c>
      <c r="D97" s="6">
        <v>281455</v>
      </c>
      <c r="E97" s="6">
        <v>0</v>
      </c>
      <c r="F97" s="6">
        <v>0</v>
      </c>
      <c r="G97" s="6"/>
      <c r="H97" s="6"/>
      <c r="I97" s="6"/>
      <c r="J97" s="2">
        <v>-15328.98</v>
      </c>
      <c r="K97" s="6"/>
      <c r="L97" s="6"/>
      <c r="M97" s="7">
        <v>43791</v>
      </c>
      <c r="N97" s="6" t="s">
        <v>183</v>
      </c>
      <c r="O97" s="6">
        <v>1</v>
      </c>
      <c r="P97" s="6">
        <v>1</v>
      </c>
      <c r="Q97" s="7">
        <v>43791</v>
      </c>
      <c r="R97" s="6" t="s">
        <v>1128</v>
      </c>
      <c r="S97" s="6" t="s">
        <v>184</v>
      </c>
      <c r="T97" s="8">
        <v>96</v>
      </c>
      <c r="U97" s="9" t="str">
        <f>IFERROR(VLOOKUP(S:S,'[1]Staff List 15-11-19'!B$1:H$65536,7,0),0)</f>
        <v>Staff</v>
      </c>
    </row>
    <row r="98" spans="1:21" x14ac:dyDescent="0.25">
      <c r="A98" s="5">
        <v>1</v>
      </c>
      <c r="B98" s="6">
        <v>1</v>
      </c>
      <c r="C98" s="6">
        <v>566</v>
      </c>
      <c r="D98" s="6">
        <v>281455</v>
      </c>
      <c r="E98" s="6">
        <v>0</v>
      </c>
      <c r="F98" s="6">
        <v>0</v>
      </c>
      <c r="G98" s="6"/>
      <c r="H98" s="6"/>
      <c r="I98" s="6"/>
      <c r="J98" s="2">
        <v>-16830.37</v>
      </c>
      <c r="K98" s="6"/>
      <c r="L98" s="6"/>
      <c r="M98" s="7">
        <v>43791</v>
      </c>
      <c r="N98" s="6" t="s">
        <v>185</v>
      </c>
      <c r="O98" s="6">
        <v>1</v>
      </c>
      <c r="P98" s="6">
        <v>1</v>
      </c>
      <c r="Q98" s="7">
        <v>43791</v>
      </c>
      <c r="R98" s="6" t="s">
        <v>1128</v>
      </c>
      <c r="S98" s="6" t="s">
        <v>186</v>
      </c>
      <c r="T98" s="8">
        <v>97</v>
      </c>
      <c r="U98" s="9" t="str">
        <f>IFERROR(VLOOKUP(S:S,'[1]Staff List 15-11-19'!B$1:H$65536,7,0),0)</f>
        <v>Staff</v>
      </c>
    </row>
    <row r="99" spans="1:21" x14ac:dyDescent="0.25">
      <c r="A99" s="5">
        <v>1</v>
      </c>
      <c r="B99" s="6">
        <v>1</v>
      </c>
      <c r="C99" s="6">
        <v>566</v>
      </c>
      <c r="D99" s="6">
        <v>281455</v>
      </c>
      <c r="E99" s="6">
        <v>0</v>
      </c>
      <c r="F99" s="6">
        <v>0</v>
      </c>
      <c r="G99" s="6"/>
      <c r="H99" s="6"/>
      <c r="I99" s="6"/>
      <c r="J99" s="2">
        <v>-17072.439999999999</v>
      </c>
      <c r="K99" s="6"/>
      <c r="L99" s="6"/>
      <c r="M99" s="7">
        <v>43791</v>
      </c>
      <c r="N99" s="6" t="s">
        <v>187</v>
      </c>
      <c r="O99" s="6">
        <v>1</v>
      </c>
      <c r="P99" s="6">
        <v>1</v>
      </c>
      <c r="Q99" s="7">
        <v>43791</v>
      </c>
      <c r="R99" s="6" t="s">
        <v>1128</v>
      </c>
      <c r="S99" s="6" t="s">
        <v>188</v>
      </c>
      <c r="T99" s="8">
        <v>98</v>
      </c>
      <c r="U99" s="9" t="str">
        <f>IFERROR(VLOOKUP(S:S,'[1]Staff List 15-11-19'!B$1:H$65536,7,0),0)</f>
        <v>Staff</v>
      </c>
    </row>
    <row r="100" spans="1:21" x14ac:dyDescent="0.25">
      <c r="A100" s="5">
        <v>1</v>
      </c>
      <c r="B100" s="6">
        <v>1</v>
      </c>
      <c r="C100" s="6">
        <v>566</v>
      </c>
      <c r="D100" s="6">
        <v>281455</v>
      </c>
      <c r="E100" s="6">
        <v>0</v>
      </c>
      <c r="F100" s="6">
        <v>0</v>
      </c>
      <c r="G100" s="6"/>
      <c r="H100" s="6"/>
      <c r="I100" s="6"/>
      <c r="J100" s="2">
        <v>-24037.79</v>
      </c>
      <c r="K100" s="6"/>
      <c r="L100" s="6"/>
      <c r="M100" s="7">
        <v>43791</v>
      </c>
      <c r="N100" s="6" t="s">
        <v>189</v>
      </c>
      <c r="O100" s="6">
        <v>1</v>
      </c>
      <c r="P100" s="6">
        <v>1</v>
      </c>
      <c r="Q100" s="7">
        <v>43791</v>
      </c>
      <c r="R100" s="6" t="s">
        <v>1128</v>
      </c>
      <c r="S100" s="6" t="s">
        <v>190</v>
      </c>
      <c r="T100" s="8">
        <v>99</v>
      </c>
      <c r="U100" s="9" t="str">
        <f>IFERROR(VLOOKUP(S:S,'[1]Staff List 15-11-19'!B$1:H$65536,7,0),0)</f>
        <v>Staff</v>
      </c>
    </row>
    <row r="101" spans="1:21" x14ac:dyDescent="0.25">
      <c r="A101" s="11">
        <v>1</v>
      </c>
      <c r="B101" s="12">
        <v>1</v>
      </c>
      <c r="C101" s="12">
        <v>566</v>
      </c>
      <c r="D101" s="12">
        <v>505110</v>
      </c>
      <c r="E101" s="13">
        <v>0</v>
      </c>
      <c r="F101" s="12">
        <v>0</v>
      </c>
      <c r="G101" s="12"/>
      <c r="H101" s="12"/>
      <c r="I101" s="12"/>
      <c r="J101" s="14">
        <v>267309.45</v>
      </c>
      <c r="K101" s="12"/>
      <c r="L101" s="12"/>
      <c r="M101" s="7">
        <v>43791</v>
      </c>
      <c r="N101" s="12" t="str">
        <f>R101</f>
        <v>November 23 2019 Total  Earning = BRANCH MONITORS</v>
      </c>
      <c r="O101" s="12">
        <v>1</v>
      </c>
      <c r="P101" s="6">
        <v>1</v>
      </c>
      <c r="Q101" s="7">
        <v>43791</v>
      </c>
      <c r="R101" s="12" t="s">
        <v>191</v>
      </c>
      <c r="S101" s="12"/>
      <c r="T101" s="8">
        <v>100</v>
      </c>
      <c r="U101" s="9">
        <f>IFERROR(VLOOKUP(S:S,'[1]Staff List 15-11-19'!B$1:H$65536,7,0),0)</f>
        <v>0</v>
      </c>
    </row>
    <row r="102" spans="1:21" x14ac:dyDescent="0.25">
      <c r="A102" s="5">
        <v>1</v>
      </c>
      <c r="B102" s="6">
        <v>1</v>
      </c>
      <c r="C102" s="6">
        <v>566</v>
      </c>
      <c r="D102" s="6">
        <v>281455</v>
      </c>
      <c r="E102" s="6">
        <v>0</v>
      </c>
      <c r="F102" s="6">
        <v>0</v>
      </c>
      <c r="G102" s="6"/>
      <c r="H102" s="6"/>
      <c r="I102" s="6"/>
      <c r="J102" s="2">
        <v>-10764.11</v>
      </c>
      <c r="K102" s="6"/>
      <c r="L102" s="6"/>
      <c r="M102" s="7">
        <v>43791</v>
      </c>
      <c r="N102" s="6" t="s">
        <v>192</v>
      </c>
      <c r="O102" s="6">
        <v>1</v>
      </c>
      <c r="P102" s="6">
        <v>1</v>
      </c>
      <c r="Q102" s="7">
        <v>43791</v>
      </c>
      <c r="R102" s="6" t="s">
        <v>1128</v>
      </c>
      <c r="S102" s="6" t="s">
        <v>193</v>
      </c>
      <c r="T102" s="8">
        <v>101</v>
      </c>
      <c r="U102" s="9" t="str">
        <f>IFERROR(VLOOKUP(S:S,'[1]Staff List 15-11-19'!B$1:H$65536,7,0),0)</f>
        <v>Staff</v>
      </c>
    </row>
    <row r="103" spans="1:21" x14ac:dyDescent="0.25">
      <c r="A103" s="5">
        <v>1</v>
      </c>
      <c r="B103" s="6">
        <v>1</v>
      </c>
      <c r="C103" s="6">
        <v>566</v>
      </c>
      <c r="D103" s="6">
        <v>281455</v>
      </c>
      <c r="E103" s="6">
        <v>0</v>
      </c>
      <c r="F103" s="6">
        <v>0</v>
      </c>
      <c r="G103" s="6"/>
      <c r="H103" s="6"/>
      <c r="I103" s="6"/>
      <c r="J103" s="2">
        <v>-10038.39</v>
      </c>
      <c r="K103" s="6"/>
      <c r="L103" s="6"/>
      <c r="M103" s="7">
        <v>43791</v>
      </c>
      <c r="N103" s="6" t="s">
        <v>194</v>
      </c>
      <c r="O103" s="6">
        <v>1</v>
      </c>
      <c r="P103" s="6">
        <v>1</v>
      </c>
      <c r="Q103" s="7">
        <v>43791</v>
      </c>
      <c r="R103" s="6" t="s">
        <v>1128</v>
      </c>
      <c r="S103" s="6" t="s">
        <v>195</v>
      </c>
      <c r="T103" s="8">
        <v>102</v>
      </c>
      <c r="U103" s="9" t="str">
        <f>IFERROR(VLOOKUP(S:S,'[1]Staff List 15-11-19'!B$1:H$65536,7,0),0)</f>
        <v>Staff</v>
      </c>
    </row>
    <row r="104" spans="1:21" x14ac:dyDescent="0.25">
      <c r="A104" s="5">
        <v>1</v>
      </c>
      <c r="B104" s="6">
        <v>1</v>
      </c>
      <c r="C104" s="6">
        <v>566</v>
      </c>
      <c r="D104" s="6">
        <v>281455</v>
      </c>
      <c r="E104" s="6">
        <v>0</v>
      </c>
      <c r="F104" s="6">
        <v>0</v>
      </c>
      <c r="G104" s="6"/>
      <c r="H104" s="6"/>
      <c r="I104" s="6"/>
      <c r="J104" s="2">
        <v>-10514.27</v>
      </c>
      <c r="K104" s="6"/>
      <c r="L104" s="6"/>
      <c r="M104" s="7">
        <v>43791</v>
      </c>
      <c r="N104" s="6" t="s">
        <v>196</v>
      </c>
      <c r="O104" s="6">
        <v>1</v>
      </c>
      <c r="P104" s="6">
        <v>1</v>
      </c>
      <c r="Q104" s="7">
        <v>43791</v>
      </c>
      <c r="R104" s="6" t="s">
        <v>1128</v>
      </c>
      <c r="S104" s="6" t="s">
        <v>197</v>
      </c>
      <c r="T104" s="8">
        <v>103</v>
      </c>
      <c r="U104" s="9" t="str">
        <f>IFERROR(VLOOKUP(S:S,'[1]Staff List 15-11-19'!B$1:H$65536,7,0),0)</f>
        <v>Staff</v>
      </c>
    </row>
    <row r="105" spans="1:21" x14ac:dyDescent="0.25">
      <c r="A105" s="5">
        <v>1</v>
      </c>
      <c r="B105" s="6">
        <v>1</v>
      </c>
      <c r="C105" s="6">
        <v>566</v>
      </c>
      <c r="D105" s="6">
        <v>281455</v>
      </c>
      <c r="E105" s="6">
        <v>0</v>
      </c>
      <c r="F105" s="6">
        <v>0</v>
      </c>
      <c r="G105" s="6"/>
      <c r="H105" s="6"/>
      <c r="I105" s="6"/>
      <c r="J105" s="2">
        <v>-8141.71</v>
      </c>
      <c r="K105" s="6"/>
      <c r="L105" s="6"/>
      <c r="M105" s="7">
        <v>43791</v>
      </c>
      <c r="N105" s="6" t="s">
        <v>198</v>
      </c>
      <c r="O105" s="6">
        <v>1</v>
      </c>
      <c r="P105" s="6">
        <v>1</v>
      </c>
      <c r="Q105" s="7">
        <v>43791</v>
      </c>
      <c r="R105" s="6" t="s">
        <v>1128</v>
      </c>
      <c r="S105" s="6" t="s">
        <v>199</v>
      </c>
      <c r="T105" s="8">
        <v>104</v>
      </c>
      <c r="U105" s="9" t="str">
        <f>IFERROR(VLOOKUP(S:S,'[1]Staff List 15-11-19'!B$1:H$65536,7,0),0)</f>
        <v>Staff</v>
      </c>
    </row>
    <row r="106" spans="1:21" x14ac:dyDescent="0.25">
      <c r="A106" s="5">
        <v>1</v>
      </c>
      <c r="B106" s="6">
        <v>1</v>
      </c>
      <c r="C106" s="6">
        <v>566</v>
      </c>
      <c r="D106" s="6">
        <v>281455</v>
      </c>
      <c r="E106" s="6">
        <v>0</v>
      </c>
      <c r="F106" s="6">
        <v>0</v>
      </c>
      <c r="G106" s="6"/>
      <c r="H106" s="6"/>
      <c r="I106" s="6"/>
      <c r="J106" s="2">
        <v>-8141.71</v>
      </c>
      <c r="K106" s="6"/>
      <c r="L106" s="6"/>
      <c r="M106" s="7">
        <v>43791</v>
      </c>
      <c r="N106" s="6" t="s">
        <v>200</v>
      </c>
      <c r="O106" s="6">
        <v>1</v>
      </c>
      <c r="P106" s="6">
        <v>1</v>
      </c>
      <c r="Q106" s="7">
        <v>43791</v>
      </c>
      <c r="R106" s="6" t="s">
        <v>1128</v>
      </c>
      <c r="S106" s="6" t="s">
        <v>201</v>
      </c>
      <c r="T106" s="8">
        <v>105</v>
      </c>
      <c r="U106" s="9" t="str">
        <f>IFERROR(VLOOKUP(S:S,'[1]Staff List 15-11-19'!B$1:H$65536,7,0),0)</f>
        <v>Staff</v>
      </c>
    </row>
    <row r="107" spans="1:21" x14ac:dyDescent="0.25">
      <c r="A107" s="5">
        <v>1</v>
      </c>
      <c r="B107" s="6">
        <v>1</v>
      </c>
      <c r="C107" s="6">
        <v>566</v>
      </c>
      <c r="D107" s="6">
        <v>281455</v>
      </c>
      <c r="E107" s="6">
        <v>0</v>
      </c>
      <c r="F107" s="6">
        <v>0</v>
      </c>
      <c r="G107" s="6"/>
      <c r="H107" s="6"/>
      <c r="I107" s="6"/>
      <c r="J107" s="2">
        <v>-8141.71</v>
      </c>
      <c r="K107" s="6"/>
      <c r="L107" s="6"/>
      <c r="M107" s="7">
        <v>43791</v>
      </c>
      <c r="N107" s="6" t="s">
        <v>202</v>
      </c>
      <c r="O107" s="6">
        <v>1</v>
      </c>
      <c r="P107" s="6">
        <v>1</v>
      </c>
      <c r="Q107" s="7">
        <v>43791</v>
      </c>
      <c r="R107" s="6" t="s">
        <v>1128</v>
      </c>
      <c r="S107" s="6" t="s">
        <v>203</v>
      </c>
      <c r="T107" s="8">
        <v>106</v>
      </c>
      <c r="U107" s="9" t="str">
        <f>IFERROR(VLOOKUP(S:S,'[1]Staff List 15-11-19'!B$1:H$65536,7,0),0)</f>
        <v>Staff</v>
      </c>
    </row>
    <row r="108" spans="1:21" x14ac:dyDescent="0.25">
      <c r="A108" s="5">
        <v>1</v>
      </c>
      <c r="B108" s="6">
        <v>1</v>
      </c>
      <c r="C108" s="6">
        <v>566</v>
      </c>
      <c r="D108" s="6">
        <v>281455</v>
      </c>
      <c r="E108" s="6">
        <v>0</v>
      </c>
      <c r="F108" s="6">
        <v>0</v>
      </c>
      <c r="G108" s="6"/>
      <c r="H108" s="6"/>
      <c r="I108" s="6"/>
      <c r="J108" s="2">
        <v>-37271.269999999997</v>
      </c>
      <c r="K108" s="6"/>
      <c r="L108" s="6"/>
      <c r="M108" s="7">
        <v>43791</v>
      </c>
      <c r="N108" s="6" t="s">
        <v>204</v>
      </c>
      <c r="O108" s="6">
        <v>1</v>
      </c>
      <c r="P108" s="6">
        <v>1</v>
      </c>
      <c r="Q108" s="7">
        <v>43791</v>
      </c>
      <c r="R108" s="6" t="s">
        <v>1128</v>
      </c>
      <c r="S108" s="6" t="s">
        <v>205</v>
      </c>
      <c r="T108" s="8">
        <v>107</v>
      </c>
      <c r="U108" s="9" t="str">
        <f>IFERROR(VLOOKUP(S:S,'[1]Staff List 15-11-19'!B$1:H$65536,7,0),0)</f>
        <v>Staff</v>
      </c>
    </row>
    <row r="109" spans="1:21" x14ac:dyDescent="0.25">
      <c r="A109" s="5">
        <v>1</v>
      </c>
      <c r="B109" s="6">
        <v>1</v>
      </c>
      <c r="C109" s="6">
        <v>566</v>
      </c>
      <c r="D109" s="6">
        <v>281455</v>
      </c>
      <c r="E109" s="6">
        <v>0</v>
      </c>
      <c r="F109" s="6">
        <v>0</v>
      </c>
      <c r="G109" s="6"/>
      <c r="H109" s="6"/>
      <c r="I109" s="6"/>
      <c r="J109" s="2">
        <v>-8141.71</v>
      </c>
      <c r="K109" s="6"/>
      <c r="L109" s="6"/>
      <c r="M109" s="7">
        <v>43791</v>
      </c>
      <c r="N109" s="6" t="s">
        <v>206</v>
      </c>
      <c r="O109" s="6">
        <v>1</v>
      </c>
      <c r="P109" s="6">
        <v>1</v>
      </c>
      <c r="Q109" s="7">
        <v>43791</v>
      </c>
      <c r="R109" s="6" t="s">
        <v>1128</v>
      </c>
      <c r="S109" s="6" t="s">
        <v>207</v>
      </c>
      <c r="T109" s="8">
        <v>108</v>
      </c>
      <c r="U109" s="9" t="str">
        <f>IFERROR(VLOOKUP(S:S,'[1]Staff List 15-11-19'!B$1:H$65536,7,0),0)</f>
        <v>Staff</v>
      </c>
    </row>
    <row r="110" spans="1:21" x14ac:dyDescent="0.25">
      <c r="A110" s="5">
        <v>1</v>
      </c>
      <c r="B110" s="6">
        <v>1</v>
      </c>
      <c r="C110" s="6">
        <v>566</v>
      </c>
      <c r="D110" s="6">
        <v>281455</v>
      </c>
      <c r="E110" s="6">
        <v>0</v>
      </c>
      <c r="F110" s="6">
        <v>0</v>
      </c>
      <c r="G110" s="6"/>
      <c r="H110" s="6"/>
      <c r="I110" s="6"/>
      <c r="J110" s="2">
        <v>-47087.86</v>
      </c>
      <c r="K110" s="6"/>
      <c r="L110" s="6"/>
      <c r="M110" s="7">
        <v>43791</v>
      </c>
      <c r="N110" s="6" t="s">
        <v>208</v>
      </c>
      <c r="O110" s="6">
        <v>1</v>
      </c>
      <c r="P110" s="6">
        <v>1</v>
      </c>
      <c r="Q110" s="7">
        <v>43791</v>
      </c>
      <c r="R110" s="6" t="s">
        <v>1128</v>
      </c>
      <c r="S110" s="6" t="s">
        <v>209</v>
      </c>
      <c r="T110" s="8">
        <v>109</v>
      </c>
      <c r="U110" s="9" t="str">
        <f>IFERROR(VLOOKUP(S:S,'[1]Staff List 15-11-19'!B$1:H$65536,7,0),0)</f>
        <v>Staff</v>
      </c>
    </row>
    <row r="111" spans="1:21" x14ac:dyDescent="0.25">
      <c r="A111" s="5">
        <v>1</v>
      </c>
      <c r="B111" s="6">
        <v>1</v>
      </c>
      <c r="C111" s="6">
        <v>566</v>
      </c>
      <c r="D111" s="6">
        <v>281455</v>
      </c>
      <c r="E111" s="6">
        <v>0</v>
      </c>
      <c r="F111" s="6">
        <v>0</v>
      </c>
      <c r="G111" s="6"/>
      <c r="H111" s="6"/>
      <c r="I111" s="6"/>
      <c r="J111" s="2">
        <v>-7777.82</v>
      </c>
      <c r="K111" s="6"/>
      <c r="L111" s="6"/>
      <c r="M111" s="7">
        <v>43791</v>
      </c>
      <c r="N111" s="6" t="s">
        <v>210</v>
      </c>
      <c r="O111" s="6">
        <v>1</v>
      </c>
      <c r="P111" s="6">
        <v>1</v>
      </c>
      <c r="Q111" s="7">
        <v>43791</v>
      </c>
      <c r="R111" s="6" t="s">
        <v>1128</v>
      </c>
      <c r="S111" s="6" t="s">
        <v>211</v>
      </c>
      <c r="T111" s="8">
        <v>110</v>
      </c>
      <c r="U111" s="9" t="str">
        <f>IFERROR(VLOOKUP(S:S,'[1]Staff List 15-11-19'!B$1:H$65536,7,0),0)</f>
        <v>Staff</v>
      </c>
    </row>
    <row r="112" spans="1:21" x14ac:dyDescent="0.25">
      <c r="A112" s="5">
        <v>1</v>
      </c>
      <c r="B112" s="6">
        <v>1</v>
      </c>
      <c r="C112" s="6">
        <v>566</v>
      </c>
      <c r="D112" s="6">
        <v>281455</v>
      </c>
      <c r="E112" s="6">
        <v>0</v>
      </c>
      <c r="F112" s="6">
        <v>0</v>
      </c>
      <c r="G112" s="6"/>
      <c r="H112" s="6"/>
      <c r="I112" s="6"/>
      <c r="J112" s="2">
        <v>-21792.75</v>
      </c>
      <c r="K112" s="6"/>
      <c r="L112" s="6"/>
      <c r="M112" s="7">
        <v>43791</v>
      </c>
      <c r="N112" s="6" t="s">
        <v>212</v>
      </c>
      <c r="O112" s="6">
        <v>1</v>
      </c>
      <c r="P112" s="6">
        <v>1</v>
      </c>
      <c r="Q112" s="7">
        <v>43791</v>
      </c>
      <c r="R112" s="6" t="s">
        <v>1128</v>
      </c>
      <c r="S112" s="6" t="s">
        <v>213</v>
      </c>
      <c r="T112" s="8">
        <v>111</v>
      </c>
      <c r="U112" s="9" t="str">
        <f>IFERROR(VLOOKUP(S:S,'[1]Staff List 15-11-19'!B$1:H$65536,7,0),0)</f>
        <v>Staff</v>
      </c>
    </row>
    <row r="113" spans="1:21" x14ac:dyDescent="0.25">
      <c r="A113" s="5">
        <v>1</v>
      </c>
      <c r="B113" s="6">
        <v>1</v>
      </c>
      <c r="C113" s="6">
        <v>566</v>
      </c>
      <c r="D113" s="6">
        <v>281455</v>
      </c>
      <c r="E113" s="6">
        <v>0</v>
      </c>
      <c r="F113" s="6">
        <v>0</v>
      </c>
      <c r="G113" s="6"/>
      <c r="H113" s="6"/>
      <c r="I113" s="6"/>
      <c r="J113" s="2">
        <v>-6330.67</v>
      </c>
      <c r="K113" s="6"/>
      <c r="L113" s="6"/>
      <c r="M113" s="7">
        <v>43791</v>
      </c>
      <c r="N113" s="6" t="s">
        <v>214</v>
      </c>
      <c r="O113" s="6">
        <v>1</v>
      </c>
      <c r="P113" s="6">
        <v>1</v>
      </c>
      <c r="Q113" s="7">
        <v>43791</v>
      </c>
      <c r="R113" s="6" t="s">
        <v>1128</v>
      </c>
      <c r="S113" s="6" t="s">
        <v>215</v>
      </c>
      <c r="T113" s="8">
        <v>112</v>
      </c>
      <c r="U113" s="9" t="str">
        <f>IFERROR(VLOOKUP(S:S,'[1]Staff List 15-11-19'!B$1:H$65536,7,0),0)</f>
        <v>Staff</v>
      </c>
    </row>
    <row r="114" spans="1:21" x14ac:dyDescent="0.25">
      <c r="A114" s="5">
        <v>1</v>
      </c>
      <c r="B114" s="6">
        <v>1</v>
      </c>
      <c r="C114" s="6">
        <v>566</v>
      </c>
      <c r="D114" s="6">
        <v>281455</v>
      </c>
      <c r="E114" s="6">
        <v>0</v>
      </c>
      <c r="F114" s="6">
        <v>0</v>
      </c>
      <c r="G114" s="6"/>
      <c r="H114" s="6"/>
      <c r="I114" s="6"/>
      <c r="J114" s="2">
        <v>-8141.71</v>
      </c>
      <c r="K114" s="6"/>
      <c r="L114" s="6"/>
      <c r="M114" s="7">
        <v>43791</v>
      </c>
      <c r="N114" s="6" t="s">
        <v>216</v>
      </c>
      <c r="O114" s="6">
        <v>1</v>
      </c>
      <c r="P114" s="6">
        <v>1</v>
      </c>
      <c r="Q114" s="7">
        <v>43791</v>
      </c>
      <c r="R114" s="6" t="s">
        <v>1128</v>
      </c>
      <c r="S114" s="6" t="s">
        <v>217</v>
      </c>
      <c r="T114" s="8">
        <v>113</v>
      </c>
      <c r="U114" s="9" t="str">
        <f>IFERROR(VLOOKUP(S:S,'[1]Staff List 15-11-19'!B$1:H$65536,7,0),0)</f>
        <v>Staff</v>
      </c>
    </row>
    <row r="115" spans="1:21" x14ac:dyDescent="0.25">
      <c r="A115" s="11">
        <v>1</v>
      </c>
      <c r="B115" s="12">
        <v>8</v>
      </c>
      <c r="C115" s="12">
        <v>566</v>
      </c>
      <c r="D115" s="12">
        <v>505136</v>
      </c>
      <c r="E115" s="13">
        <v>0</v>
      </c>
      <c r="F115" s="12">
        <v>0</v>
      </c>
      <c r="G115" s="12"/>
      <c r="H115" s="12"/>
      <c r="I115" s="12"/>
      <c r="J115" s="14">
        <v>192285.69</v>
      </c>
      <c r="K115" s="12"/>
      <c r="L115" s="12"/>
      <c r="M115" s="7">
        <v>43791</v>
      </c>
      <c r="N115" s="12" t="str">
        <f>R115</f>
        <v>November 23 2019 Total  Earning = KATSINA BRANCH</v>
      </c>
      <c r="O115" s="12">
        <v>1</v>
      </c>
      <c r="P115" s="6">
        <v>1</v>
      </c>
      <c r="Q115" s="7">
        <v>43791</v>
      </c>
      <c r="R115" s="12" t="s">
        <v>218</v>
      </c>
      <c r="S115" s="12"/>
      <c r="T115" s="8">
        <v>114</v>
      </c>
      <c r="U115" s="9">
        <f>IFERROR(VLOOKUP(S:S,'[1]Staff List 15-11-19'!B$1:H$65536,7,0),0)</f>
        <v>0</v>
      </c>
    </row>
    <row r="116" spans="1:21" x14ac:dyDescent="0.25">
      <c r="A116" s="5">
        <v>1</v>
      </c>
      <c r="B116" s="6">
        <v>1</v>
      </c>
      <c r="C116" s="6">
        <v>566</v>
      </c>
      <c r="D116" s="6">
        <v>281455</v>
      </c>
      <c r="E116" s="6">
        <v>0</v>
      </c>
      <c r="F116" s="6">
        <v>0</v>
      </c>
      <c r="G116" s="6"/>
      <c r="H116" s="6"/>
      <c r="I116" s="6"/>
      <c r="J116" s="2">
        <v>-10514.27</v>
      </c>
      <c r="K116" s="6"/>
      <c r="L116" s="6"/>
      <c r="M116" s="7">
        <v>43791</v>
      </c>
      <c r="N116" s="6" t="s">
        <v>219</v>
      </c>
      <c r="O116" s="6">
        <v>1</v>
      </c>
      <c r="P116" s="6">
        <v>1</v>
      </c>
      <c r="Q116" s="7">
        <v>43791</v>
      </c>
      <c r="R116" s="6" t="s">
        <v>1128</v>
      </c>
      <c r="S116" s="6" t="s">
        <v>220</v>
      </c>
      <c r="T116" s="8">
        <v>115</v>
      </c>
      <c r="U116" s="9" t="s">
        <v>36</v>
      </c>
    </row>
    <row r="117" spans="1:21" x14ac:dyDescent="0.25">
      <c r="A117" s="5">
        <v>1</v>
      </c>
      <c r="B117" s="6">
        <v>1</v>
      </c>
      <c r="C117" s="6">
        <v>566</v>
      </c>
      <c r="D117" s="6">
        <v>281455</v>
      </c>
      <c r="E117" s="6">
        <v>0</v>
      </c>
      <c r="F117" s="6">
        <v>0</v>
      </c>
      <c r="G117" s="6"/>
      <c r="H117" s="6"/>
      <c r="I117" s="6"/>
      <c r="J117" s="2">
        <v>-23960.86</v>
      </c>
      <c r="K117" s="6"/>
      <c r="L117" s="6"/>
      <c r="M117" s="7">
        <v>43791</v>
      </c>
      <c r="N117" s="6" t="s">
        <v>221</v>
      </c>
      <c r="O117" s="6">
        <v>1</v>
      </c>
      <c r="P117" s="6">
        <v>1</v>
      </c>
      <c r="Q117" s="7">
        <v>43791</v>
      </c>
      <c r="R117" s="6" t="s">
        <v>1128</v>
      </c>
      <c r="S117" s="6" t="s">
        <v>222</v>
      </c>
      <c r="T117" s="8">
        <v>116</v>
      </c>
      <c r="U117" s="9" t="str">
        <f>IFERROR(VLOOKUP(S:S,'[1]Staff List 15-11-19'!B$1:H$65536,7,0),0)</f>
        <v>Staff</v>
      </c>
    </row>
    <row r="118" spans="1:21" x14ac:dyDescent="0.25">
      <c r="A118" s="5">
        <v>1</v>
      </c>
      <c r="B118" s="6">
        <v>1</v>
      </c>
      <c r="C118" s="6">
        <v>566</v>
      </c>
      <c r="D118" s="6">
        <v>281455</v>
      </c>
      <c r="E118" s="6">
        <v>0</v>
      </c>
      <c r="F118" s="6">
        <v>0</v>
      </c>
      <c r="G118" s="6"/>
      <c r="H118" s="6"/>
      <c r="I118" s="6"/>
      <c r="J118" s="2">
        <v>-7777.82</v>
      </c>
      <c r="K118" s="6"/>
      <c r="L118" s="6"/>
      <c r="M118" s="7">
        <v>43791</v>
      </c>
      <c r="N118" s="6" t="s">
        <v>223</v>
      </c>
      <c r="O118" s="6">
        <v>1</v>
      </c>
      <c r="P118" s="6">
        <v>1</v>
      </c>
      <c r="Q118" s="7">
        <v>43791</v>
      </c>
      <c r="R118" s="6" t="s">
        <v>1128</v>
      </c>
      <c r="S118" s="6" t="s">
        <v>224</v>
      </c>
      <c r="T118" s="8">
        <v>117</v>
      </c>
      <c r="U118" s="9" t="str">
        <f>IFERROR(VLOOKUP(S:S,'[1]Staff List 15-11-19'!B$1:H$65536,7,0),0)</f>
        <v>Staff</v>
      </c>
    </row>
    <row r="119" spans="1:21" x14ac:dyDescent="0.25">
      <c r="A119" s="5">
        <v>1</v>
      </c>
      <c r="B119" s="6">
        <v>1</v>
      </c>
      <c r="C119" s="6">
        <v>566</v>
      </c>
      <c r="D119" s="6">
        <v>281455</v>
      </c>
      <c r="E119" s="6">
        <v>0</v>
      </c>
      <c r="F119" s="6">
        <v>0</v>
      </c>
      <c r="G119" s="6"/>
      <c r="H119" s="6"/>
      <c r="I119" s="6"/>
      <c r="J119" s="2">
        <v>-8141.71</v>
      </c>
      <c r="K119" s="6"/>
      <c r="L119" s="6"/>
      <c r="M119" s="7">
        <v>43791</v>
      </c>
      <c r="N119" s="6" t="s">
        <v>225</v>
      </c>
      <c r="O119" s="6">
        <v>1</v>
      </c>
      <c r="P119" s="6">
        <v>1</v>
      </c>
      <c r="Q119" s="7">
        <v>43791</v>
      </c>
      <c r="R119" s="6" t="s">
        <v>1128</v>
      </c>
      <c r="S119" s="6" t="s">
        <v>226</v>
      </c>
      <c r="T119" s="8">
        <v>118</v>
      </c>
      <c r="U119" s="9" t="str">
        <f>IFERROR(VLOOKUP(S:S,'[1]Staff List 15-11-19'!B$1:H$65536,7,0),0)</f>
        <v>Staff</v>
      </c>
    </row>
    <row r="120" spans="1:21" x14ac:dyDescent="0.25">
      <c r="A120" s="5">
        <v>1</v>
      </c>
      <c r="B120" s="6">
        <v>1</v>
      </c>
      <c r="C120" s="6">
        <v>566</v>
      </c>
      <c r="D120" s="6">
        <v>281455</v>
      </c>
      <c r="E120" s="6">
        <v>0</v>
      </c>
      <c r="F120" s="6">
        <v>0</v>
      </c>
      <c r="G120" s="6"/>
      <c r="H120" s="6"/>
      <c r="I120" s="6"/>
      <c r="J120" s="2">
        <v>-7777.82</v>
      </c>
      <c r="K120" s="6"/>
      <c r="L120" s="6"/>
      <c r="M120" s="7">
        <v>43791</v>
      </c>
      <c r="N120" s="6" t="s">
        <v>227</v>
      </c>
      <c r="O120" s="6">
        <v>1</v>
      </c>
      <c r="P120" s="6">
        <v>1</v>
      </c>
      <c r="Q120" s="7">
        <v>43791</v>
      </c>
      <c r="R120" s="6" t="s">
        <v>1128</v>
      </c>
      <c r="S120" s="6" t="s">
        <v>228</v>
      </c>
      <c r="T120" s="8">
        <v>119</v>
      </c>
      <c r="U120" s="9" t="str">
        <f>IFERROR(VLOOKUP(S:S,'[1]Staff List 15-11-19'!B$1:H$65536,7,0),0)</f>
        <v>Staff</v>
      </c>
    </row>
    <row r="121" spans="1:21" x14ac:dyDescent="0.25">
      <c r="A121" s="5">
        <v>1</v>
      </c>
      <c r="B121" s="6">
        <v>1</v>
      </c>
      <c r="C121" s="6">
        <v>566</v>
      </c>
      <c r="D121" s="6">
        <v>281455</v>
      </c>
      <c r="E121" s="6">
        <v>0</v>
      </c>
      <c r="F121" s="6">
        <v>0</v>
      </c>
      <c r="G121" s="17"/>
      <c r="H121" s="17"/>
      <c r="I121" s="17"/>
      <c r="J121" s="2">
        <v>-8528.57</v>
      </c>
      <c r="K121" s="17"/>
      <c r="L121" s="17"/>
      <c r="M121" s="7">
        <v>43791</v>
      </c>
      <c r="N121" s="17" t="s">
        <v>229</v>
      </c>
      <c r="O121" s="17">
        <v>1</v>
      </c>
      <c r="P121" s="6">
        <v>1</v>
      </c>
      <c r="Q121" s="7">
        <v>43791</v>
      </c>
      <c r="R121" s="17" t="s">
        <v>1128</v>
      </c>
      <c r="S121" s="17" t="s">
        <v>230</v>
      </c>
      <c r="T121" s="8">
        <v>120</v>
      </c>
      <c r="U121" s="9" t="s">
        <v>36</v>
      </c>
    </row>
    <row r="122" spans="1:21" x14ac:dyDescent="0.25">
      <c r="A122" s="5">
        <v>1</v>
      </c>
      <c r="B122" s="6">
        <v>1</v>
      </c>
      <c r="C122" s="6">
        <v>566</v>
      </c>
      <c r="D122" s="6">
        <v>281455</v>
      </c>
      <c r="E122" s="6">
        <v>0</v>
      </c>
      <c r="F122" s="6">
        <v>0</v>
      </c>
      <c r="G122" s="6"/>
      <c r="H122" s="6"/>
      <c r="I122" s="6"/>
      <c r="J122" s="2">
        <v>-26343.63</v>
      </c>
      <c r="K122" s="6"/>
      <c r="L122" s="6"/>
      <c r="M122" s="7">
        <v>43791</v>
      </c>
      <c r="N122" s="6" t="s">
        <v>231</v>
      </c>
      <c r="O122" s="6">
        <v>1</v>
      </c>
      <c r="P122" s="6">
        <v>1</v>
      </c>
      <c r="Q122" s="7">
        <v>43791</v>
      </c>
      <c r="R122" s="6" t="s">
        <v>1128</v>
      </c>
      <c r="S122" s="6" t="s">
        <v>232</v>
      </c>
      <c r="T122" s="8">
        <v>121</v>
      </c>
      <c r="U122" s="9" t="s">
        <v>36</v>
      </c>
    </row>
    <row r="123" spans="1:21" x14ac:dyDescent="0.25">
      <c r="A123" s="11">
        <v>1</v>
      </c>
      <c r="B123" s="12">
        <v>35</v>
      </c>
      <c r="C123" s="12">
        <v>566</v>
      </c>
      <c r="D123" s="12">
        <v>505136</v>
      </c>
      <c r="E123" s="13">
        <v>0</v>
      </c>
      <c r="F123" s="12">
        <v>0</v>
      </c>
      <c r="G123" s="12"/>
      <c r="H123" s="12"/>
      <c r="I123" s="12"/>
      <c r="J123" s="14">
        <v>93044.680000000008</v>
      </c>
      <c r="K123" s="12"/>
      <c r="L123" s="12"/>
      <c r="M123" s="7">
        <v>43791</v>
      </c>
      <c r="N123" s="12" t="str">
        <f>R123</f>
        <v>November 23 2019 Total  Earning = FUNTUA BRANCH</v>
      </c>
      <c r="O123" s="12">
        <v>1</v>
      </c>
      <c r="P123" s="6">
        <v>1</v>
      </c>
      <c r="Q123" s="7">
        <v>43791</v>
      </c>
      <c r="R123" s="12" t="s">
        <v>233</v>
      </c>
      <c r="S123" s="12"/>
      <c r="T123" s="8">
        <v>122</v>
      </c>
      <c r="U123" s="9">
        <f>IFERROR(VLOOKUP(S:S,'[1]Staff List 15-11-19'!B$1:H$65536,7,0),0)</f>
        <v>0</v>
      </c>
    </row>
    <row r="124" spans="1:21" x14ac:dyDescent="0.25">
      <c r="A124" s="5">
        <v>1</v>
      </c>
      <c r="B124" s="6">
        <v>1</v>
      </c>
      <c r="C124" s="6">
        <v>566</v>
      </c>
      <c r="D124" s="6">
        <v>281455</v>
      </c>
      <c r="E124" s="6">
        <v>0</v>
      </c>
      <c r="F124" s="6">
        <v>0</v>
      </c>
      <c r="G124" s="6"/>
      <c r="H124" s="6"/>
      <c r="I124" s="6"/>
      <c r="J124" s="2">
        <v>-24037.79</v>
      </c>
      <c r="K124" s="6"/>
      <c r="L124" s="6"/>
      <c r="M124" s="7">
        <v>43791</v>
      </c>
      <c r="N124" s="6" t="s">
        <v>234</v>
      </c>
      <c r="O124" s="6">
        <v>1</v>
      </c>
      <c r="P124" s="6">
        <v>1</v>
      </c>
      <c r="Q124" s="7">
        <v>43791</v>
      </c>
      <c r="R124" s="6" t="s">
        <v>1128</v>
      </c>
      <c r="S124" s="6" t="s">
        <v>235</v>
      </c>
      <c r="T124" s="8">
        <v>123</v>
      </c>
      <c r="U124" s="9" t="str">
        <f>IFERROR(VLOOKUP(S:S,'[1]Staff List 15-11-19'!B$1:H$65536,7,0),0)</f>
        <v>Staff</v>
      </c>
    </row>
    <row r="125" spans="1:21" x14ac:dyDescent="0.25">
      <c r="A125" s="5">
        <v>1</v>
      </c>
      <c r="B125" s="6">
        <v>1</v>
      </c>
      <c r="C125" s="6">
        <v>566</v>
      </c>
      <c r="D125" s="6">
        <v>281455</v>
      </c>
      <c r="E125" s="6">
        <v>0</v>
      </c>
      <c r="F125" s="6">
        <v>0</v>
      </c>
      <c r="G125" s="6"/>
      <c r="H125" s="6"/>
      <c r="I125" s="6"/>
      <c r="J125" s="2">
        <v>-10923.35</v>
      </c>
      <c r="K125" s="6"/>
      <c r="L125" s="6"/>
      <c r="M125" s="7">
        <v>43791</v>
      </c>
      <c r="N125" s="6" t="s">
        <v>236</v>
      </c>
      <c r="O125" s="6">
        <v>1</v>
      </c>
      <c r="P125" s="6">
        <v>1</v>
      </c>
      <c r="Q125" s="7">
        <v>43791</v>
      </c>
      <c r="R125" s="6" t="s">
        <v>1128</v>
      </c>
      <c r="S125" s="6" t="s">
        <v>237</v>
      </c>
      <c r="T125" s="8">
        <v>124</v>
      </c>
      <c r="U125" s="9" t="str">
        <f>IFERROR(VLOOKUP(S:S,'[1]Staff List 15-11-19'!B$1:H$65536,7,0),0)</f>
        <v>Staff</v>
      </c>
    </row>
    <row r="126" spans="1:21" x14ac:dyDescent="0.25">
      <c r="A126" s="5">
        <v>1</v>
      </c>
      <c r="B126" s="6">
        <v>1</v>
      </c>
      <c r="C126" s="6">
        <v>566</v>
      </c>
      <c r="D126" s="6">
        <v>281455</v>
      </c>
      <c r="E126" s="6">
        <v>0</v>
      </c>
      <c r="F126" s="6">
        <v>0</v>
      </c>
      <c r="G126" s="6"/>
      <c r="H126" s="6"/>
      <c r="I126" s="6"/>
      <c r="J126" s="2">
        <v>-8129.96</v>
      </c>
      <c r="K126" s="6"/>
      <c r="L126" s="6"/>
      <c r="M126" s="7">
        <v>43791</v>
      </c>
      <c r="N126" s="6" t="s">
        <v>238</v>
      </c>
      <c r="O126" s="6">
        <v>1</v>
      </c>
      <c r="P126" s="6">
        <v>1</v>
      </c>
      <c r="Q126" s="7">
        <v>43791</v>
      </c>
      <c r="R126" s="6" t="s">
        <v>1128</v>
      </c>
      <c r="S126" s="6" t="s">
        <v>239</v>
      </c>
      <c r="T126" s="8">
        <v>125</v>
      </c>
      <c r="U126" s="9" t="str">
        <f>IFERROR(VLOOKUP(S:S,'[1]Staff List 15-11-19'!B$1:H$65536,7,0),0)</f>
        <v>Staff</v>
      </c>
    </row>
    <row r="127" spans="1:21" x14ac:dyDescent="0.25">
      <c r="A127" s="5">
        <v>1</v>
      </c>
      <c r="B127" s="6">
        <v>1</v>
      </c>
      <c r="C127" s="6">
        <v>566</v>
      </c>
      <c r="D127" s="6">
        <v>281455</v>
      </c>
      <c r="E127" s="6">
        <v>0</v>
      </c>
      <c r="F127" s="6">
        <v>0</v>
      </c>
      <c r="G127" s="6"/>
      <c r="H127" s="6"/>
      <c r="I127" s="6"/>
      <c r="J127" s="2">
        <v>-8129.96</v>
      </c>
      <c r="K127" s="6"/>
      <c r="L127" s="6"/>
      <c r="M127" s="7">
        <v>43791</v>
      </c>
      <c r="N127" s="6" t="s">
        <v>240</v>
      </c>
      <c r="O127" s="6">
        <v>1</v>
      </c>
      <c r="P127" s="6">
        <v>1</v>
      </c>
      <c r="Q127" s="7">
        <v>43791</v>
      </c>
      <c r="R127" s="6" t="s">
        <v>1128</v>
      </c>
      <c r="S127" s="6" t="s">
        <v>241</v>
      </c>
      <c r="T127" s="8">
        <v>126</v>
      </c>
      <c r="U127" s="9" t="str">
        <f>IFERROR(VLOOKUP(S:S,'[1]Staff List 15-11-19'!B$1:H$65536,7,0),0)</f>
        <v>Staff</v>
      </c>
    </row>
    <row r="128" spans="1:21" x14ac:dyDescent="0.25">
      <c r="A128" s="5">
        <v>1</v>
      </c>
      <c r="B128" s="6">
        <v>1</v>
      </c>
      <c r="C128" s="6">
        <v>566</v>
      </c>
      <c r="D128" s="6">
        <v>281455</v>
      </c>
      <c r="E128" s="6">
        <v>0</v>
      </c>
      <c r="F128" s="6">
        <v>0</v>
      </c>
      <c r="G128" s="6"/>
      <c r="H128" s="6"/>
      <c r="I128" s="6"/>
      <c r="J128" s="2">
        <v>-10221.780000000001</v>
      </c>
      <c r="K128" s="6"/>
      <c r="L128" s="6"/>
      <c r="M128" s="7">
        <v>43791</v>
      </c>
      <c r="N128" s="6" t="s">
        <v>242</v>
      </c>
      <c r="O128" s="6">
        <v>1</v>
      </c>
      <c r="P128" s="6">
        <v>1</v>
      </c>
      <c r="Q128" s="7">
        <v>43791</v>
      </c>
      <c r="R128" s="6" t="s">
        <v>1128</v>
      </c>
      <c r="S128" s="6" t="s">
        <v>243</v>
      </c>
      <c r="T128" s="8">
        <v>127</v>
      </c>
      <c r="U128" s="9" t="str">
        <f>IFERROR(VLOOKUP(S:S,'[1]Staff List 15-11-19'!B$1:H$65536,7,0),0)</f>
        <v>Staff</v>
      </c>
    </row>
    <row r="129" spans="1:21" x14ac:dyDescent="0.25">
      <c r="A129" s="5">
        <v>1</v>
      </c>
      <c r="B129" s="6">
        <v>1</v>
      </c>
      <c r="C129" s="6">
        <v>566</v>
      </c>
      <c r="D129" s="6">
        <v>281455</v>
      </c>
      <c r="E129" s="6">
        <v>0</v>
      </c>
      <c r="F129" s="6">
        <v>0</v>
      </c>
      <c r="G129" s="6"/>
      <c r="H129" s="6"/>
      <c r="I129" s="6"/>
      <c r="J129" s="2">
        <v>-16325.26</v>
      </c>
      <c r="K129" s="6"/>
      <c r="L129" s="6"/>
      <c r="M129" s="7">
        <v>43791</v>
      </c>
      <c r="N129" s="6" t="s">
        <v>244</v>
      </c>
      <c r="O129" s="6">
        <v>1</v>
      </c>
      <c r="P129" s="6">
        <v>1</v>
      </c>
      <c r="Q129" s="7">
        <v>43791</v>
      </c>
      <c r="R129" s="6" t="s">
        <v>1128</v>
      </c>
      <c r="S129" s="6" t="s">
        <v>245</v>
      </c>
      <c r="T129" s="8">
        <v>128</v>
      </c>
      <c r="U129" s="9" t="str">
        <f>IFERROR(VLOOKUP(S:S,'[1]Staff List 15-11-19'!B$1:H$65536,7,0),0)</f>
        <v>Staff</v>
      </c>
    </row>
    <row r="130" spans="1:21" x14ac:dyDescent="0.25">
      <c r="A130" s="5">
        <v>1</v>
      </c>
      <c r="B130" s="6">
        <v>1</v>
      </c>
      <c r="C130" s="6">
        <v>566</v>
      </c>
      <c r="D130" s="6">
        <v>281455</v>
      </c>
      <c r="E130" s="6">
        <v>0</v>
      </c>
      <c r="F130" s="6">
        <v>0</v>
      </c>
      <c r="G130" s="6"/>
      <c r="H130" s="6"/>
      <c r="I130" s="6"/>
      <c r="J130" s="2">
        <v>-7778.53</v>
      </c>
      <c r="K130" s="6"/>
      <c r="L130" s="6"/>
      <c r="M130" s="7">
        <v>43791</v>
      </c>
      <c r="N130" s="6" t="s">
        <v>246</v>
      </c>
      <c r="O130" s="6">
        <v>1</v>
      </c>
      <c r="P130" s="6">
        <v>1</v>
      </c>
      <c r="Q130" s="7">
        <v>43791</v>
      </c>
      <c r="R130" s="6" t="s">
        <v>1128</v>
      </c>
      <c r="S130" s="6" t="s">
        <v>247</v>
      </c>
      <c r="T130" s="8">
        <v>129</v>
      </c>
      <c r="U130" s="9" t="str">
        <f>IFERROR(VLOOKUP(S:S,'[1]Staff List 15-11-19'!B$1:H$65536,7,0),0)</f>
        <v>Staff</v>
      </c>
    </row>
    <row r="131" spans="1:21" x14ac:dyDescent="0.25">
      <c r="A131" s="5">
        <v>1</v>
      </c>
      <c r="B131" s="6">
        <v>1</v>
      </c>
      <c r="C131" s="6">
        <v>566</v>
      </c>
      <c r="D131" s="6">
        <v>281455</v>
      </c>
      <c r="E131" s="6">
        <v>0</v>
      </c>
      <c r="F131" s="6">
        <v>0</v>
      </c>
      <c r="G131" s="6"/>
      <c r="H131" s="6"/>
      <c r="I131" s="6"/>
      <c r="J131" s="2">
        <v>-16325.26</v>
      </c>
      <c r="K131" s="6"/>
      <c r="L131" s="6"/>
      <c r="M131" s="7">
        <v>43791</v>
      </c>
      <c r="N131" s="6" t="s">
        <v>248</v>
      </c>
      <c r="O131" s="6">
        <v>1</v>
      </c>
      <c r="P131" s="6">
        <v>1</v>
      </c>
      <c r="Q131" s="7">
        <v>43791</v>
      </c>
      <c r="R131" s="6" t="s">
        <v>1128</v>
      </c>
      <c r="S131" s="6" t="s">
        <v>249</v>
      </c>
      <c r="T131" s="8">
        <v>130</v>
      </c>
      <c r="U131" s="9" t="str">
        <f>IFERROR(VLOOKUP(S:S,'[1]Staff List 15-11-19'!B$1:H$65536,7,0),0)</f>
        <v>Staff</v>
      </c>
    </row>
    <row r="132" spans="1:21" x14ac:dyDescent="0.25">
      <c r="A132" s="5">
        <v>1</v>
      </c>
      <c r="B132" s="6">
        <v>1</v>
      </c>
      <c r="C132" s="6">
        <v>566</v>
      </c>
      <c r="D132" s="6">
        <v>281455</v>
      </c>
      <c r="E132" s="6">
        <v>0</v>
      </c>
      <c r="F132" s="6">
        <v>0</v>
      </c>
      <c r="G132" s="6"/>
      <c r="H132" s="6"/>
      <c r="I132" s="6"/>
      <c r="J132" s="2">
        <v>-25385.34</v>
      </c>
      <c r="K132" s="6"/>
      <c r="L132" s="6"/>
      <c r="M132" s="7">
        <v>43791</v>
      </c>
      <c r="N132" s="6" t="s">
        <v>250</v>
      </c>
      <c r="O132" s="6">
        <v>1</v>
      </c>
      <c r="P132" s="6">
        <v>1</v>
      </c>
      <c r="Q132" s="7">
        <v>43791</v>
      </c>
      <c r="R132" s="6" t="s">
        <v>1128</v>
      </c>
      <c r="S132" s="6" t="s">
        <v>251</v>
      </c>
      <c r="T132" s="8">
        <v>131</v>
      </c>
      <c r="U132" s="9" t="str">
        <f>IFERROR(VLOOKUP(S:S,'[1]Staff List 15-11-19'!B$1:H$65536,7,0),0)</f>
        <v>Staff</v>
      </c>
    </row>
    <row r="133" spans="1:21" x14ac:dyDescent="0.25">
      <c r="A133" s="5">
        <v>1</v>
      </c>
      <c r="B133" s="6">
        <v>1</v>
      </c>
      <c r="C133" s="6">
        <v>566</v>
      </c>
      <c r="D133" s="6">
        <v>281455</v>
      </c>
      <c r="E133" s="6">
        <v>0</v>
      </c>
      <c r="F133" s="6">
        <v>0</v>
      </c>
      <c r="G133" s="6"/>
      <c r="H133" s="6"/>
      <c r="I133" s="6"/>
      <c r="J133" s="2">
        <v>-33262.29</v>
      </c>
      <c r="K133" s="6"/>
      <c r="L133" s="6"/>
      <c r="M133" s="7">
        <v>43791</v>
      </c>
      <c r="N133" s="6" t="s">
        <v>252</v>
      </c>
      <c r="O133" s="6">
        <v>1</v>
      </c>
      <c r="P133" s="6">
        <v>1</v>
      </c>
      <c r="Q133" s="7">
        <v>43791</v>
      </c>
      <c r="R133" s="6" t="s">
        <v>1128</v>
      </c>
      <c r="S133" s="6" t="s">
        <v>253</v>
      </c>
      <c r="T133" s="8">
        <v>132</v>
      </c>
      <c r="U133" s="9" t="str">
        <f>IFERROR(VLOOKUP(S:S,'[1]Staff List 15-11-19'!B$1:H$65536,7,0),0)</f>
        <v>Staff</v>
      </c>
    </row>
    <row r="134" spans="1:21" x14ac:dyDescent="0.25">
      <c r="A134" s="5">
        <v>1</v>
      </c>
      <c r="B134" s="6">
        <v>1</v>
      </c>
      <c r="C134" s="6">
        <v>566</v>
      </c>
      <c r="D134" s="6">
        <v>281455</v>
      </c>
      <c r="E134" s="6">
        <v>0</v>
      </c>
      <c r="F134" s="6">
        <v>0</v>
      </c>
      <c r="G134" s="6"/>
      <c r="H134" s="6"/>
      <c r="I134" s="6"/>
      <c r="J134" s="2">
        <v>-6071.05</v>
      </c>
      <c r="K134" s="6"/>
      <c r="L134" s="6"/>
      <c r="M134" s="7">
        <v>43791</v>
      </c>
      <c r="N134" s="6" t="s">
        <v>254</v>
      </c>
      <c r="O134" s="6">
        <v>1</v>
      </c>
      <c r="P134" s="6">
        <v>1</v>
      </c>
      <c r="Q134" s="7">
        <v>43791</v>
      </c>
      <c r="R134" s="6" t="s">
        <v>1128</v>
      </c>
      <c r="S134" s="6" t="s">
        <v>255</v>
      </c>
      <c r="T134" s="8">
        <v>133</v>
      </c>
      <c r="U134" s="9" t="str">
        <f>IFERROR(VLOOKUP(S:S,'[1]Staff List 15-11-19'!B$1:H$65536,7,0),0)</f>
        <v>Staff</v>
      </c>
    </row>
    <row r="135" spans="1:21" x14ac:dyDescent="0.25">
      <c r="A135" s="5">
        <v>1</v>
      </c>
      <c r="B135" s="6">
        <v>1</v>
      </c>
      <c r="C135" s="6">
        <v>566</v>
      </c>
      <c r="D135" s="6">
        <v>281455</v>
      </c>
      <c r="E135" s="6">
        <v>0</v>
      </c>
      <c r="F135" s="6">
        <v>0</v>
      </c>
      <c r="G135" s="6"/>
      <c r="H135" s="6"/>
      <c r="I135" s="6"/>
      <c r="J135" s="2">
        <v>-8503.57</v>
      </c>
      <c r="K135" s="6"/>
      <c r="L135" s="6"/>
      <c r="M135" s="7">
        <v>43791</v>
      </c>
      <c r="N135" s="6" t="s">
        <v>256</v>
      </c>
      <c r="O135" s="6">
        <v>1</v>
      </c>
      <c r="P135" s="6">
        <v>1</v>
      </c>
      <c r="Q135" s="7">
        <v>43791</v>
      </c>
      <c r="R135" s="6" t="s">
        <v>1128</v>
      </c>
      <c r="S135" s="6" t="s">
        <v>257</v>
      </c>
      <c r="T135" s="8">
        <v>134</v>
      </c>
      <c r="U135" s="9" t="str">
        <f>IFERROR(VLOOKUP(S:S,'[1]Staff List 15-11-19'!B$1:H$65536,7,0),0)</f>
        <v>Staff</v>
      </c>
    </row>
    <row r="136" spans="1:21" x14ac:dyDescent="0.25">
      <c r="A136" s="5">
        <v>1</v>
      </c>
      <c r="B136" s="6">
        <v>1</v>
      </c>
      <c r="C136" s="6">
        <v>566</v>
      </c>
      <c r="D136" s="6">
        <v>281455</v>
      </c>
      <c r="E136" s="6">
        <v>0</v>
      </c>
      <c r="F136" s="6">
        <v>0</v>
      </c>
      <c r="G136" s="6"/>
      <c r="H136" s="6"/>
      <c r="I136" s="6"/>
      <c r="J136" s="2">
        <v>-23492.15</v>
      </c>
      <c r="K136" s="6"/>
      <c r="L136" s="6"/>
      <c r="M136" s="7">
        <v>43791</v>
      </c>
      <c r="N136" s="6" t="s">
        <v>258</v>
      </c>
      <c r="O136" s="6">
        <v>1</v>
      </c>
      <c r="P136" s="6">
        <v>1</v>
      </c>
      <c r="Q136" s="7">
        <v>43791</v>
      </c>
      <c r="R136" s="6" t="s">
        <v>1128</v>
      </c>
      <c r="S136" s="6" t="s">
        <v>259</v>
      </c>
      <c r="T136" s="8">
        <v>135</v>
      </c>
      <c r="U136" s="9" t="str">
        <f>IFERROR(VLOOKUP(S:S,'[1]Staff List 15-11-19'!B$1:H$65536,7,0),0)</f>
        <v>Staff</v>
      </c>
    </row>
    <row r="137" spans="1:21" x14ac:dyDescent="0.25">
      <c r="A137" s="5">
        <v>1</v>
      </c>
      <c r="B137" s="6">
        <v>1</v>
      </c>
      <c r="C137" s="6">
        <v>566</v>
      </c>
      <c r="D137" s="6">
        <v>281455</v>
      </c>
      <c r="E137" s="6">
        <v>0</v>
      </c>
      <c r="F137" s="6">
        <v>0</v>
      </c>
      <c r="G137" s="6"/>
      <c r="H137" s="6"/>
      <c r="I137" s="6"/>
      <c r="J137" s="2">
        <v>-8129.96</v>
      </c>
      <c r="K137" s="6"/>
      <c r="L137" s="6"/>
      <c r="M137" s="7">
        <v>43791</v>
      </c>
      <c r="N137" s="6" t="s">
        <v>260</v>
      </c>
      <c r="O137" s="6">
        <v>1</v>
      </c>
      <c r="P137" s="6">
        <v>1</v>
      </c>
      <c r="Q137" s="7">
        <v>43791</v>
      </c>
      <c r="R137" s="6" t="s">
        <v>1128</v>
      </c>
      <c r="S137" s="6" t="s">
        <v>261</v>
      </c>
      <c r="T137" s="8">
        <v>136</v>
      </c>
      <c r="U137" s="9" t="str">
        <f>IFERROR(VLOOKUP(S:S,'[1]Staff List 15-11-19'!B$1:H$65536,7,0),0)</f>
        <v>Staff</v>
      </c>
    </row>
    <row r="138" spans="1:21" x14ac:dyDescent="0.25">
      <c r="A138" s="5">
        <v>1</v>
      </c>
      <c r="B138" s="6">
        <v>1</v>
      </c>
      <c r="C138" s="6">
        <v>566</v>
      </c>
      <c r="D138" s="6">
        <v>281455</v>
      </c>
      <c r="E138" s="6">
        <v>0</v>
      </c>
      <c r="F138" s="6">
        <v>0</v>
      </c>
      <c r="G138" s="6"/>
      <c r="H138" s="6"/>
      <c r="I138" s="6"/>
      <c r="J138" s="2">
        <v>-11170.91</v>
      </c>
      <c r="K138" s="6"/>
      <c r="L138" s="6"/>
      <c r="M138" s="7">
        <v>43791</v>
      </c>
      <c r="N138" s="6" t="s">
        <v>262</v>
      </c>
      <c r="O138" s="6">
        <v>1</v>
      </c>
      <c r="P138" s="6">
        <v>1</v>
      </c>
      <c r="Q138" s="7">
        <v>43791</v>
      </c>
      <c r="R138" s="6" t="s">
        <v>1128</v>
      </c>
      <c r="S138" s="6" t="s">
        <v>263</v>
      </c>
      <c r="T138" s="8">
        <v>137</v>
      </c>
      <c r="U138" s="9" t="str">
        <f>IFERROR(VLOOKUP(S:S,'[1]Staff List 15-11-19'!B$1:H$65536,7,0),0)</f>
        <v>Staff</v>
      </c>
    </row>
    <row r="139" spans="1:21" x14ac:dyDescent="0.25">
      <c r="A139" s="5">
        <v>1</v>
      </c>
      <c r="B139" s="6">
        <v>1</v>
      </c>
      <c r="C139" s="6">
        <v>566</v>
      </c>
      <c r="D139" s="6">
        <v>281455</v>
      </c>
      <c r="E139" s="6">
        <v>0</v>
      </c>
      <c r="F139" s="6">
        <v>0</v>
      </c>
      <c r="G139" s="6"/>
      <c r="H139" s="6"/>
      <c r="I139" s="6"/>
      <c r="J139" s="2">
        <v>-44776.34</v>
      </c>
      <c r="K139" s="6"/>
      <c r="L139" s="6"/>
      <c r="M139" s="7">
        <v>43791</v>
      </c>
      <c r="N139" s="6" t="s">
        <v>264</v>
      </c>
      <c r="O139" s="6">
        <v>1</v>
      </c>
      <c r="P139" s="6">
        <v>1</v>
      </c>
      <c r="Q139" s="7">
        <v>43791</v>
      </c>
      <c r="R139" s="6" t="s">
        <v>1128</v>
      </c>
      <c r="S139" s="6" t="s">
        <v>265</v>
      </c>
      <c r="T139" s="8">
        <v>138</v>
      </c>
      <c r="U139" s="9" t="str">
        <f>IFERROR(VLOOKUP(S:S,'[1]Staff List 15-11-19'!B$1:H$65536,7,0),0)</f>
        <v>Staff</v>
      </c>
    </row>
    <row r="140" spans="1:21" x14ac:dyDescent="0.25">
      <c r="A140" s="5">
        <v>1</v>
      </c>
      <c r="B140" s="6">
        <v>1</v>
      </c>
      <c r="C140" s="6">
        <v>566</v>
      </c>
      <c r="D140" s="6">
        <v>281455</v>
      </c>
      <c r="E140" s="6">
        <v>0</v>
      </c>
      <c r="F140" s="6">
        <v>0</v>
      </c>
      <c r="G140" s="6"/>
      <c r="H140" s="6"/>
      <c r="I140" s="6"/>
      <c r="J140" s="2">
        <v>-10923.35</v>
      </c>
      <c r="K140" s="6"/>
      <c r="L140" s="6"/>
      <c r="M140" s="7">
        <v>43791</v>
      </c>
      <c r="N140" s="6" t="s">
        <v>266</v>
      </c>
      <c r="O140" s="6">
        <v>1</v>
      </c>
      <c r="P140" s="6">
        <v>1</v>
      </c>
      <c r="Q140" s="7">
        <v>43791</v>
      </c>
      <c r="R140" s="6" t="s">
        <v>1128</v>
      </c>
      <c r="S140" s="6" t="s">
        <v>267</v>
      </c>
      <c r="T140" s="8">
        <v>139</v>
      </c>
      <c r="U140" s="9" t="str">
        <f>IFERROR(VLOOKUP(S:S,'[1]Staff List 15-11-19'!B$1:H$65536,7,0),0)</f>
        <v>Staff</v>
      </c>
    </row>
    <row r="141" spans="1:21" x14ac:dyDescent="0.25">
      <c r="A141" s="11">
        <v>1</v>
      </c>
      <c r="B141" s="12">
        <v>2</v>
      </c>
      <c r="C141" s="12">
        <v>566</v>
      </c>
      <c r="D141" s="12">
        <v>505136</v>
      </c>
      <c r="E141" s="13">
        <v>0</v>
      </c>
      <c r="F141" s="12">
        <v>0</v>
      </c>
      <c r="G141" s="12"/>
      <c r="H141" s="12"/>
      <c r="I141" s="12"/>
      <c r="J141" s="14">
        <v>273586.84999999998</v>
      </c>
      <c r="K141" s="12"/>
      <c r="L141" s="12"/>
      <c r="M141" s="7">
        <v>43791</v>
      </c>
      <c r="N141" s="12" t="str">
        <f>R141</f>
        <v>November 23 2019 Total  Earning = ABUJA BRANCH</v>
      </c>
      <c r="O141" s="12">
        <v>1</v>
      </c>
      <c r="P141" s="6">
        <v>1</v>
      </c>
      <c r="Q141" s="7">
        <v>43791</v>
      </c>
      <c r="R141" s="12" t="s">
        <v>268</v>
      </c>
      <c r="S141" s="12"/>
      <c r="T141" s="8">
        <v>140</v>
      </c>
      <c r="U141" s="9">
        <f>IFERROR(VLOOKUP(S:S,'[1]Staff List 15-11-19'!B$1:H$65536,7,0),0)</f>
        <v>0</v>
      </c>
    </row>
    <row r="142" spans="1:21" x14ac:dyDescent="0.25">
      <c r="A142" s="5">
        <v>1</v>
      </c>
      <c r="B142" s="6">
        <v>1</v>
      </c>
      <c r="C142" s="6">
        <v>566</v>
      </c>
      <c r="D142" s="6">
        <v>281455</v>
      </c>
      <c r="E142" s="6">
        <v>0</v>
      </c>
      <c r="F142" s="6">
        <v>0</v>
      </c>
      <c r="G142" s="6"/>
      <c r="H142" s="6"/>
      <c r="I142" s="6"/>
      <c r="J142" s="2">
        <v>-16325.26</v>
      </c>
      <c r="K142" s="6"/>
      <c r="L142" s="6"/>
      <c r="M142" s="7">
        <v>43791</v>
      </c>
      <c r="N142" s="6" t="s">
        <v>269</v>
      </c>
      <c r="O142" s="6">
        <v>1</v>
      </c>
      <c r="P142" s="6">
        <v>1</v>
      </c>
      <c r="Q142" s="7">
        <v>43791</v>
      </c>
      <c r="R142" s="6" t="s">
        <v>1128</v>
      </c>
      <c r="S142" s="6" t="s">
        <v>270</v>
      </c>
      <c r="T142" s="8">
        <v>141</v>
      </c>
      <c r="U142" s="9" t="str">
        <f>IFERROR(VLOOKUP(S:S,'[1]Staff List 15-11-19'!B$1:H$65536,7,0),0)</f>
        <v>Staff</v>
      </c>
    </row>
    <row r="143" spans="1:21" x14ac:dyDescent="0.25">
      <c r="A143" s="5">
        <v>1</v>
      </c>
      <c r="B143" s="6">
        <v>1</v>
      </c>
      <c r="C143" s="6">
        <v>566</v>
      </c>
      <c r="D143" s="6">
        <v>281455</v>
      </c>
      <c r="E143" s="6">
        <v>0</v>
      </c>
      <c r="F143" s="6">
        <v>0</v>
      </c>
      <c r="G143" s="6"/>
      <c r="H143" s="6"/>
      <c r="I143" s="6"/>
      <c r="J143" s="2">
        <v>-16694.240000000002</v>
      </c>
      <c r="K143" s="6"/>
      <c r="L143" s="6"/>
      <c r="M143" s="7">
        <v>43791</v>
      </c>
      <c r="N143" s="1" t="s">
        <v>271</v>
      </c>
      <c r="O143" s="6">
        <v>1</v>
      </c>
      <c r="P143" s="6">
        <v>1</v>
      </c>
      <c r="Q143" s="7">
        <v>43791</v>
      </c>
      <c r="R143" s="6" t="s">
        <v>1128</v>
      </c>
      <c r="S143" s="1" t="s">
        <v>272</v>
      </c>
      <c r="T143" s="8">
        <v>142</v>
      </c>
      <c r="U143" s="9" t="str">
        <f>IFERROR(VLOOKUP(S:S,'[1]Staff List 15-11-19'!B$1:H$65536,7,0),0)</f>
        <v>Staff</v>
      </c>
    </row>
    <row r="144" spans="1:21" x14ac:dyDescent="0.25">
      <c r="A144" s="5">
        <v>1</v>
      </c>
      <c r="B144" s="6">
        <v>1</v>
      </c>
      <c r="C144" s="6">
        <v>566</v>
      </c>
      <c r="D144" s="6">
        <v>281455</v>
      </c>
      <c r="E144" s="6">
        <v>0</v>
      </c>
      <c r="F144" s="6">
        <v>0</v>
      </c>
      <c r="G144" s="6"/>
      <c r="H144" s="6"/>
      <c r="I144" s="6"/>
      <c r="J144" s="2">
        <v>-48807.83</v>
      </c>
      <c r="K144" s="6"/>
      <c r="L144" s="6"/>
      <c r="M144" s="7">
        <v>43791</v>
      </c>
      <c r="N144" s="6" t="s">
        <v>273</v>
      </c>
      <c r="O144" s="6">
        <v>1</v>
      </c>
      <c r="P144" s="6">
        <v>1</v>
      </c>
      <c r="Q144" s="7">
        <v>43791</v>
      </c>
      <c r="R144" s="6" t="s">
        <v>1128</v>
      </c>
      <c r="S144" s="6" t="s">
        <v>274</v>
      </c>
      <c r="T144" s="8">
        <v>143</v>
      </c>
      <c r="U144" s="9" t="str">
        <f>IFERROR(VLOOKUP(S:S,'[1]Staff List 15-11-19'!B$1:H$65536,7,0),0)</f>
        <v>Staff</v>
      </c>
    </row>
    <row r="145" spans="1:21" x14ac:dyDescent="0.25">
      <c r="A145" s="5">
        <v>1</v>
      </c>
      <c r="B145" s="6">
        <v>1</v>
      </c>
      <c r="C145" s="6">
        <v>566</v>
      </c>
      <c r="D145" s="6">
        <v>281455</v>
      </c>
      <c r="E145" s="6">
        <v>0</v>
      </c>
      <c r="F145" s="6">
        <v>0</v>
      </c>
      <c r="G145" s="6"/>
      <c r="H145" s="6"/>
      <c r="I145" s="6"/>
      <c r="J145" s="2">
        <v>-16694.240000000002</v>
      </c>
      <c r="K145" s="6"/>
      <c r="L145" s="6"/>
      <c r="M145" s="7">
        <v>43791</v>
      </c>
      <c r="N145" s="6" t="s">
        <v>275</v>
      </c>
      <c r="O145" s="6">
        <v>1</v>
      </c>
      <c r="P145" s="6">
        <v>1</v>
      </c>
      <c r="Q145" s="7">
        <v>43791</v>
      </c>
      <c r="R145" s="6" t="s">
        <v>1128</v>
      </c>
      <c r="S145" s="6" t="s">
        <v>276</v>
      </c>
      <c r="T145" s="8">
        <v>144</v>
      </c>
      <c r="U145" s="9" t="str">
        <f>IFERROR(VLOOKUP(S:S,'[1]Staff List 15-11-19'!B$1:H$65536,7,0),0)</f>
        <v>Staff</v>
      </c>
    </row>
    <row r="146" spans="1:21" x14ac:dyDescent="0.25">
      <c r="A146" s="5">
        <v>1</v>
      </c>
      <c r="B146" s="6">
        <v>1</v>
      </c>
      <c r="C146" s="6">
        <v>566</v>
      </c>
      <c r="D146" s="6">
        <v>281455</v>
      </c>
      <c r="E146" s="6">
        <v>0</v>
      </c>
      <c r="F146" s="6">
        <v>0</v>
      </c>
      <c r="G146" s="6"/>
      <c r="H146" s="6"/>
      <c r="I146" s="6"/>
      <c r="J146" s="2">
        <v>-7778.53</v>
      </c>
      <c r="K146" s="6"/>
      <c r="L146" s="6"/>
      <c r="M146" s="7">
        <v>43791</v>
      </c>
      <c r="N146" s="6" t="s">
        <v>277</v>
      </c>
      <c r="O146" s="6">
        <v>1</v>
      </c>
      <c r="P146" s="6">
        <v>1</v>
      </c>
      <c r="Q146" s="7">
        <v>43791</v>
      </c>
      <c r="R146" s="6" t="s">
        <v>1128</v>
      </c>
      <c r="S146" s="6" t="s">
        <v>278</v>
      </c>
      <c r="T146" s="8">
        <v>145</v>
      </c>
      <c r="U146" s="9" t="str">
        <f>IFERROR(VLOOKUP(S:S,'[1]Staff List 15-11-19'!B$1:H$65536,7,0),0)</f>
        <v>Staff</v>
      </c>
    </row>
    <row r="147" spans="1:21" x14ac:dyDescent="0.25">
      <c r="A147" s="5">
        <v>1</v>
      </c>
      <c r="B147" s="6">
        <v>1</v>
      </c>
      <c r="C147" s="6">
        <v>566</v>
      </c>
      <c r="D147" s="6">
        <v>281455</v>
      </c>
      <c r="E147" s="6">
        <v>0</v>
      </c>
      <c r="F147" s="6">
        <v>0</v>
      </c>
      <c r="G147" s="6"/>
      <c r="H147" s="6"/>
      <c r="I147" s="6"/>
      <c r="J147" s="2">
        <v>-8129.96</v>
      </c>
      <c r="K147" s="6"/>
      <c r="L147" s="6"/>
      <c r="M147" s="7">
        <v>43791</v>
      </c>
      <c r="N147" s="6" t="s">
        <v>279</v>
      </c>
      <c r="O147" s="6">
        <v>1</v>
      </c>
      <c r="P147" s="6">
        <v>1</v>
      </c>
      <c r="Q147" s="7">
        <v>43791</v>
      </c>
      <c r="R147" s="6" t="s">
        <v>1128</v>
      </c>
      <c r="S147" s="6" t="s">
        <v>280</v>
      </c>
      <c r="T147" s="8">
        <v>146</v>
      </c>
      <c r="U147" s="9" t="str">
        <f>IFERROR(VLOOKUP(S:S,'[1]Staff List 15-11-19'!B$1:H$65536,7,0),0)</f>
        <v>Staff</v>
      </c>
    </row>
    <row r="148" spans="1:21" x14ac:dyDescent="0.25">
      <c r="A148" s="11">
        <v>1</v>
      </c>
      <c r="B148" s="12">
        <v>16</v>
      </c>
      <c r="C148" s="12">
        <v>566</v>
      </c>
      <c r="D148" s="12">
        <v>505136</v>
      </c>
      <c r="E148" s="13">
        <v>0</v>
      </c>
      <c r="F148" s="12">
        <v>0</v>
      </c>
      <c r="G148" s="12"/>
      <c r="H148" s="12"/>
      <c r="I148" s="12"/>
      <c r="J148" s="14">
        <v>114430.06000000001</v>
      </c>
      <c r="K148" s="12"/>
      <c r="L148" s="12"/>
      <c r="M148" s="7">
        <v>43791</v>
      </c>
      <c r="N148" s="12" t="str">
        <f>R148</f>
        <v>November 23 2019 Total  Earning = NNPC BRANCH</v>
      </c>
      <c r="O148" s="12">
        <v>1</v>
      </c>
      <c r="P148" s="6">
        <v>1</v>
      </c>
      <c r="Q148" s="7">
        <v>43791</v>
      </c>
      <c r="R148" s="12" t="s">
        <v>281</v>
      </c>
      <c r="S148" s="12"/>
      <c r="T148" s="8">
        <v>147</v>
      </c>
      <c r="U148" s="9">
        <f>IFERROR(VLOOKUP(S:S,'[1]Staff List 15-11-19'!B$1:H$65536,7,0),0)</f>
        <v>0</v>
      </c>
    </row>
    <row r="149" spans="1:21" x14ac:dyDescent="0.25">
      <c r="A149" s="5">
        <v>1</v>
      </c>
      <c r="B149" s="6">
        <v>1</v>
      </c>
      <c r="C149" s="6">
        <v>566</v>
      </c>
      <c r="D149" s="6">
        <v>281455</v>
      </c>
      <c r="E149" s="6">
        <v>0</v>
      </c>
      <c r="F149" s="6">
        <v>0</v>
      </c>
      <c r="G149" s="6"/>
      <c r="H149" s="6"/>
      <c r="I149" s="6"/>
      <c r="J149" s="2">
        <v>-26343.63</v>
      </c>
      <c r="K149" s="6"/>
      <c r="L149" s="6"/>
      <c r="M149" s="7">
        <v>43791</v>
      </c>
      <c r="N149" s="6" t="s">
        <v>282</v>
      </c>
      <c r="O149" s="6">
        <v>1</v>
      </c>
      <c r="P149" s="6">
        <v>1</v>
      </c>
      <c r="Q149" s="7">
        <v>43791</v>
      </c>
      <c r="R149" s="6" t="s">
        <v>1128</v>
      </c>
      <c r="S149" s="6" t="s">
        <v>283</v>
      </c>
      <c r="T149" s="8">
        <v>148</v>
      </c>
      <c r="U149" s="9" t="str">
        <f>IFERROR(VLOOKUP(S:S,'[1]Staff List 15-11-19'!B$1:H$65536,7,0),0)</f>
        <v>Staff</v>
      </c>
    </row>
    <row r="150" spans="1:21" x14ac:dyDescent="0.25">
      <c r="A150" s="5">
        <v>1</v>
      </c>
      <c r="B150" s="6">
        <v>1</v>
      </c>
      <c r="C150" s="6">
        <v>566</v>
      </c>
      <c r="D150" s="6">
        <v>281455</v>
      </c>
      <c r="E150" s="6">
        <v>0</v>
      </c>
      <c r="F150" s="6">
        <v>0</v>
      </c>
      <c r="G150" s="6"/>
      <c r="H150" s="6"/>
      <c r="I150" s="6"/>
      <c r="J150" s="2">
        <v>-22843.64</v>
      </c>
      <c r="K150" s="6"/>
      <c r="L150" s="6"/>
      <c r="M150" s="7">
        <v>43791</v>
      </c>
      <c r="N150" s="6" t="s">
        <v>284</v>
      </c>
      <c r="O150" s="6">
        <v>1</v>
      </c>
      <c r="P150" s="6">
        <v>1</v>
      </c>
      <c r="Q150" s="7">
        <v>43791</v>
      </c>
      <c r="R150" s="6" t="s">
        <v>1128</v>
      </c>
      <c r="S150" s="6" t="s">
        <v>285</v>
      </c>
      <c r="T150" s="8">
        <v>149</v>
      </c>
      <c r="U150" s="9" t="str">
        <f>IFERROR(VLOOKUP(S:S,'[1]Staff List 15-11-19'!B$1:H$65536,7,0),0)</f>
        <v>Staff</v>
      </c>
    </row>
    <row r="151" spans="1:21" x14ac:dyDescent="0.25">
      <c r="A151" s="5">
        <v>1</v>
      </c>
      <c r="B151" s="6">
        <v>1</v>
      </c>
      <c r="C151" s="6">
        <v>566</v>
      </c>
      <c r="D151" s="6">
        <v>281455</v>
      </c>
      <c r="E151" s="6">
        <v>0</v>
      </c>
      <c r="F151" s="6">
        <v>0</v>
      </c>
      <c r="G151" s="6"/>
      <c r="H151" s="6"/>
      <c r="I151" s="6"/>
      <c r="J151" s="2">
        <v>-8141.71</v>
      </c>
      <c r="K151" s="6"/>
      <c r="L151" s="6"/>
      <c r="M151" s="7">
        <v>43791</v>
      </c>
      <c r="N151" s="6" t="s">
        <v>286</v>
      </c>
      <c r="O151" s="6">
        <v>1</v>
      </c>
      <c r="P151" s="6">
        <v>1</v>
      </c>
      <c r="Q151" s="7">
        <v>43791</v>
      </c>
      <c r="R151" s="6" t="s">
        <v>1128</v>
      </c>
      <c r="S151" s="6" t="s">
        <v>287</v>
      </c>
      <c r="T151" s="8">
        <v>150</v>
      </c>
      <c r="U151" s="9" t="str">
        <f>IFERROR(VLOOKUP(S:S,'[1]Staff List 15-11-19'!B$1:H$65536,7,0),0)</f>
        <v>Staff</v>
      </c>
    </row>
    <row r="152" spans="1:21" x14ac:dyDescent="0.25">
      <c r="A152" s="5">
        <v>1</v>
      </c>
      <c r="B152" s="6">
        <v>1</v>
      </c>
      <c r="C152" s="6">
        <v>566</v>
      </c>
      <c r="D152" s="6">
        <v>281455</v>
      </c>
      <c r="E152" s="6">
        <v>0</v>
      </c>
      <c r="F152" s="6">
        <v>0</v>
      </c>
      <c r="G152" s="6"/>
      <c r="H152" s="6"/>
      <c r="I152" s="6"/>
      <c r="J152" s="2">
        <v>-23395.360000000001</v>
      </c>
      <c r="K152" s="6"/>
      <c r="L152" s="6"/>
      <c r="M152" s="7">
        <v>43791</v>
      </c>
      <c r="N152" s="6" t="s">
        <v>5</v>
      </c>
      <c r="O152" s="6">
        <v>1</v>
      </c>
      <c r="P152" s="6">
        <v>1</v>
      </c>
      <c r="Q152" s="7">
        <v>43791</v>
      </c>
      <c r="R152" s="6" t="s">
        <v>1128</v>
      </c>
      <c r="S152" s="6" t="s">
        <v>288</v>
      </c>
      <c r="T152" s="8">
        <v>151</v>
      </c>
      <c r="U152" s="9" t="str">
        <f>IFERROR(VLOOKUP(S:S,'[1]Staff List 15-11-19'!B$1:H$65536,7,0),0)</f>
        <v>Staff</v>
      </c>
    </row>
    <row r="153" spans="1:21" x14ac:dyDescent="0.25">
      <c r="A153" s="5">
        <v>1</v>
      </c>
      <c r="B153" s="6">
        <v>1</v>
      </c>
      <c r="C153" s="6">
        <v>566</v>
      </c>
      <c r="D153" s="6">
        <v>281455</v>
      </c>
      <c r="E153" s="6">
        <v>0</v>
      </c>
      <c r="F153" s="6">
        <v>0</v>
      </c>
      <c r="G153" s="6"/>
      <c r="H153" s="6"/>
      <c r="I153" s="6"/>
      <c r="J153" s="2">
        <v>-42679.57</v>
      </c>
      <c r="K153" s="6"/>
      <c r="L153" s="6"/>
      <c r="M153" s="7">
        <v>43791</v>
      </c>
      <c r="N153" s="6" t="s">
        <v>289</v>
      </c>
      <c r="O153" s="6">
        <v>1</v>
      </c>
      <c r="P153" s="6">
        <v>1</v>
      </c>
      <c r="Q153" s="7">
        <v>43791</v>
      </c>
      <c r="R153" s="6" t="s">
        <v>1128</v>
      </c>
      <c r="S153" s="6" t="s">
        <v>290</v>
      </c>
      <c r="T153" s="8">
        <v>152</v>
      </c>
      <c r="U153" s="9" t="str">
        <f>IFERROR(VLOOKUP(S:S,'[1]Staff List 15-11-19'!B$1:H$65536,7,0),0)</f>
        <v>Staff</v>
      </c>
    </row>
    <row r="154" spans="1:21" x14ac:dyDescent="0.25">
      <c r="A154" s="5">
        <v>1</v>
      </c>
      <c r="B154" s="6">
        <v>1</v>
      </c>
      <c r="C154" s="6">
        <v>566</v>
      </c>
      <c r="D154" s="6">
        <v>281455</v>
      </c>
      <c r="E154" s="6">
        <v>0</v>
      </c>
      <c r="F154" s="6">
        <v>0</v>
      </c>
      <c r="G154" s="6"/>
      <c r="H154" s="6"/>
      <c r="I154" s="6"/>
      <c r="J154" s="2">
        <v>-7777.82</v>
      </c>
      <c r="K154" s="6"/>
      <c r="L154" s="6"/>
      <c r="M154" s="7">
        <v>43791</v>
      </c>
      <c r="N154" s="6" t="s">
        <v>291</v>
      </c>
      <c r="O154" s="6">
        <v>1</v>
      </c>
      <c r="P154" s="6">
        <v>1</v>
      </c>
      <c r="Q154" s="7">
        <v>43791</v>
      </c>
      <c r="R154" s="6" t="s">
        <v>1128</v>
      </c>
      <c r="S154" s="6" t="s">
        <v>292</v>
      </c>
      <c r="T154" s="8">
        <v>153</v>
      </c>
      <c r="U154" s="9" t="str">
        <f>IFERROR(VLOOKUP(S:S,'[1]Staff List 15-11-19'!B$1:H$65536,7,0),0)</f>
        <v>Staff</v>
      </c>
    </row>
    <row r="155" spans="1:21" x14ac:dyDescent="0.25">
      <c r="A155" s="5">
        <v>1</v>
      </c>
      <c r="B155" s="6">
        <v>1</v>
      </c>
      <c r="C155" s="6">
        <v>566</v>
      </c>
      <c r="D155" s="6">
        <v>281455</v>
      </c>
      <c r="E155" s="6">
        <v>0</v>
      </c>
      <c r="F155" s="6">
        <v>0</v>
      </c>
      <c r="G155" s="6"/>
      <c r="H155" s="6"/>
      <c r="I155" s="6"/>
      <c r="J155" s="2">
        <v>-26343.63</v>
      </c>
      <c r="K155" s="6"/>
      <c r="L155" s="6"/>
      <c r="M155" s="7">
        <v>43791</v>
      </c>
      <c r="N155" s="6" t="s">
        <v>293</v>
      </c>
      <c r="O155" s="6">
        <v>1</v>
      </c>
      <c r="P155" s="6">
        <v>1</v>
      </c>
      <c r="Q155" s="7">
        <v>43791</v>
      </c>
      <c r="R155" s="6" t="s">
        <v>1128</v>
      </c>
      <c r="S155" s="6" t="s">
        <v>294</v>
      </c>
      <c r="T155" s="8">
        <v>154</v>
      </c>
      <c r="U155" s="9" t="str">
        <f>IFERROR(VLOOKUP(S:S,'[1]Staff List 15-11-19'!B$1:H$65536,7,0),0)</f>
        <v>Staff</v>
      </c>
    </row>
    <row r="156" spans="1:21" x14ac:dyDescent="0.25">
      <c r="A156" s="5">
        <v>1</v>
      </c>
      <c r="B156" s="6">
        <v>1</v>
      </c>
      <c r="C156" s="6">
        <v>566</v>
      </c>
      <c r="D156" s="6">
        <v>281455</v>
      </c>
      <c r="E156" s="6">
        <v>0</v>
      </c>
      <c r="F156" s="6">
        <v>0</v>
      </c>
      <c r="G156" s="6"/>
      <c r="H156" s="6"/>
      <c r="I156" s="6"/>
      <c r="J156" s="2">
        <v>-10038.39</v>
      </c>
      <c r="K156" s="6"/>
      <c r="L156" s="6"/>
      <c r="M156" s="7">
        <v>43791</v>
      </c>
      <c r="N156" s="6" t="s">
        <v>295</v>
      </c>
      <c r="O156" s="6">
        <v>1</v>
      </c>
      <c r="P156" s="6">
        <v>1</v>
      </c>
      <c r="Q156" s="7">
        <v>43791</v>
      </c>
      <c r="R156" s="6" t="s">
        <v>1128</v>
      </c>
      <c r="S156" s="6" t="s">
        <v>296</v>
      </c>
      <c r="T156" s="8">
        <v>155</v>
      </c>
      <c r="U156" s="9" t="str">
        <f>IFERROR(VLOOKUP(S:S,'[1]Staff List 15-11-19'!B$1:H$65536,7,0),0)</f>
        <v>Staff</v>
      </c>
    </row>
    <row r="157" spans="1:21" x14ac:dyDescent="0.25">
      <c r="A157" s="5">
        <v>1</v>
      </c>
      <c r="B157" s="6">
        <v>1</v>
      </c>
      <c r="C157" s="6">
        <v>566</v>
      </c>
      <c r="D157" s="6">
        <v>281455</v>
      </c>
      <c r="E157" s="6">
        <v>0</v>
      </c>
      <c r="F157" s="6">
        <v>0</v>
      </c>
      <c r="G157" s="6"/>
      <c r="H157" s="6"/>
      <c r="I157" s="6"/>
      <c r="J157" s="2">
        <v>-8141.71</v>
      </c>
      <c r="K157" s="6"/>
      <c r="L157" s="6"/>
      <c r="M157" s="7">
        <v>43791</v>
      </c>
      <c r="N157" s="1" t="s">
        <v>297</v>
      </c>
      <c r="O157" s="6">
        <v>1</v>
      </c>
      <c r="P157" s="6">
        <v>1</v>
      </c>
      <c r="Q157" s="7">
        <v>43791</v>
      </c>
      <c r="R157" s="6" t="s">
        <v>1128</v>
      </c>
      <c r="S157" s="1" t="s">
        <v>298</v>
      </c>
      <c r="T157" s="8">
        <v>156</v>
      </c>
      <c r="U157" s="9" t="str">
        <f>IFERROR(VLOOKUP(S:S,'[1]Staff List 15-11-19'!B$1:H$65536,7,0),0)</f>
        <v>Staff</v>
      </c>
    </row>
    <row r="158" spans="1:21" x14ac:dyDescent="0.25">
      <c r="A158" s="5">
        <v>1</v>
      </c>
      <c r="B158" s="6">
        <v>1</v>
      </c>
      <c r="C158" s="6">
        <v>566</v>
      </c>
      <c r="D158" s="6">
        <v>281455</v>
      </c>
      <c r="E158" s="6">
        <v>0</v>
      </c>
      <c r="F158" s="6">
        <v>0</v>
      </c>
      <c r="G158" s="6"/>
      <c r="H158" s="6"/>
      <c r="I158" s="6"/>
      <c r="J158" s="2">
        <v>-37271.269999999997</v>
      </c>
      <c r="K158" s="6"/>
      <c r="L158" s="6"/>
      <c r="M158" s="7">
        <v>43791</v>
      </c>
      <c r="N158" s="6" t="s">
        <v>299</v>
      </c>
      <c r="O158" s="6">
        <v>1</v>
      </c>
      <c r="P158" s="6">
        <v>1</v>
      </c>
      <c r="Q158" s="7">
        <v>43791</v>
      </c>
      <c r="R158" s="6" t="s">
        <v>1128</v>
      </c>
      <c r="S158" s="6" t="s">
        <v>300</v>
      </c>
      <c r="T158" s="8">
        <v>157</v>
      </c>
      <c r="U158" s="9" t="str">
        <f>IFERROR(VLOOKUP(S:S,'[1]Staff List 15-11-19'!B$1:H$65536,7,0),0)</f>
        <v>Staff</v>
      </c>
    </row>
    <row r="159" spans="1:21" x14ac:dyDescent="0.25">
      <c r="A159" s="5">
        <v>1</v>
      </c>
      <c r="B159" s="6">
        <v>1</v>
      </c>
      <c r="C159" s="6">
        <v>566</v>
      </c>
      <c r="D159" s="6">
        <v>281455</v>
      </c>
      <c r="E159" s="6">
        <v>0</v>
      </c>
      <c r="F159" s="6">
        <v>0</v>
      </c>
      <c r="G159" s="6"/>
      <c r="H159" s="6"/>
      <c r="I159" s="6"/>
      <c r="J159" s="2">
        <v>-5762.06</v>
      </c>
      <c r="K159" s="6"/>
      <c r="L159" s="6"/>
      <c r="M159" s="7">
        <v>43791</v>
      </c>
      <c r="N159" s="6" t="s">
        <v>301</v>
      </c>
      <c r="O159" s="6">
        <v>1</v>
      </c>
      <c r="P159" s="6">
        <v>1</v>
      </c>
      <c r="Q159" s="7">
        <v>43791</v>
      </c>
      <c r="R159" s="6" t="s">
        <v>1128</v>
      </c>
      <c r="S159" s="6" t="s">
        <v>302</v>
      </c>
      <c r="T159" s="8">
        <v>158</v>
      </c>
      <c r="U159" s="9" t="str">
        <f>IFERROR(VLOOKUP(S:S,'[1]Staff List 15-11-19'!B$1:H$65536,7,0),0)</f>
        <v>Staff</v>
      </c>
    </row>
    <row r="160" spans="1:21" x14ac:dyDescent="0.25">
      <c r="A160" s="5">
        <v>1</v>
      </c>
      <c r="B160" s="6">
        <v>1</v>
      </c>
      <c r="C160" s="6">
        <v>566</v>
      </c>
      <c r="D160" s="6">
        <v>281455</v>
      </c>
      <c r="E160" s="6">
        <v>0</v>
      </c>
      <c r="F160" s="6">
        <v>0</v>
      </c>
      <c r="G160" s="6"/>
      <c r="H160" s="6"/>
      <c r="I160" s="6"/>
      <c r="J160" s="2">
        <v>-16830.37</v>
      </c>
      <c r="K160" s="6"/>
      <c r="L160" s="6"/>
      <c r="M160" s="7">
        <v>43791</v>
      </c>
      <c r="N160" s="6" t="s">
        <v>303</v>
      </c>
      <c r="O160" s="6">
        <v>1</v>
      </c>
      <c r="P160" s="6">
        <v>1</v>
      </c>
      <c r="Q160" s="7">
        <v>43791</v>
      </c>
      <c r="R160" s="6" t="s">
        <v>1128</v>
      </c>
      <c r="S160" s="6" t="s">
        <v>304</v>
      </c>
      <c r="T160" s="8">
        <v>159</v>
      </c>
      <c r="U160" s="9" t="str">
        <f>IFERROR(VLOOKUP(S:S,'[1]Staff List 15-11-19'!B$1:H$65536,7,0),0)</f>
        <v>Staff</v>
      </c>
    </row>
    <row r="161" spans="1:21" x14ac:dyDescent="0.25">
      <c r="A161" s="5">
        <v>1</v>
      </c>
      <c r="B161" s="6">
        <v>1</v>
      </c>
      <c r="C161" s="6">
        <v>566</v>
      </c>
      <c r="D161" s="6">
        <v>281455</v>
      </c>
      <c r="E161" s="6">
        <v>0</v>
      </c>
      <c r="F161" s="6">
        <v>0</v>
      </c>
      <c r="G161" s="6"/>
      <c r="H161" s="6"/>
      <c r="I161" s="6"/>
      <c r="J161" s="2">
        <v>-10038.39</v>
      </c>
      <c r="K161" s="6"/>
      <c r="L161" s="6"/>
      <c r="M161" s="7">
        <v>43791</v>
      </c>
      <c r="N161" s="6" t="s">
        <v>305</v>
      </c>
      <c r="O161" s="6">
        <v>1</v>
      </c>
      <c r="P161" s="6">
        <v>1</v>
      </c>
      <c r="Q161" s="7">
        <v>43791</v>
      </c>
      <c r="R161" s="6" t="s">
        <v>1128</v>
      </c>
      <c r="S161" s="6" t="s">
        <v>306</v>
      </c>
      <c r="T161" s="8">
        <v>160</v>
      </c>
      <c r="U161" s="9" t="str">
        <f>IFERROR(VLOOKUP(S:S,'[1]Staff List 15-11-19'!B$1:H$65536,7,0),0)</f>
        <v>Staff</v>
      </c>
    </row>
    <row r="162" spans="1:21" x14ac:dyDescent="0.25">
      <c r="A162" s="11">
        <v>1</v>
      </c>
      <c r="B162" s="12">
        <v>7</v>
      </c>
      <c r="C162" s="12">
        <v>566</v>
      </c>
      <c r="D162" s="12">
        <v>505136</v>
      </c>
      <c r="E162" s="13">
        <v>0</v>
      </c>
      <c r="F162" s="12">
        <v>0</v>
      </c>
      <c r="G162" s="12"/>
      <c r="H162" s="12"/>
      <c r="I162" s="12"/>
      <c r="J162" s="14">
        <v>245607.55</v>
      </c>
      <c r="K162" s="12"/>
      <c r="L162" s="12"/>
      <c r="M162" s="7">
        <v>43791</v>
      </c>
      <c r="N162" s="12" t="str">
        <f>R162</f>
        <v>November 23 2019 Total  Earning = KANO BRANCH 2</v>
      </c>
      <c r="O162" s="12">
        <v>1</v>
      </c>
      <c r="P162" s="6">
        <v>1</v>
      </c>
      <c r="Q162" s="7">
        <v>43791</v>
      </c>
      <c r="R162" s="12" t="s">
        <v>307</v>
      </c>
      <c r="S162" s="12"/>
      <c r="T162" s="8">
        <v>161</v>
      </c>
      <c r="U162" s="9">
        <f>IFERROR(VLOOKUP(S:S,'[1]Staff List 15-11-19'!B$1:H$65536,7,0),0)</f>
        <v>0</v>
      </c>
    </row>
    <row r="163" spans="1:21" x14ac:dyDescent="0.25">
      <c r="A163" s="5">
        <v>1</v>
      </c>
      <c r="B163" s="6">
        <v>1</v>
      </c>
      <c r="C163" s="6">
        <v>566</v>
      </c>
      <c r="D163" s="6">
        <v>281455</v>
      </c>
      <c r="E163" s="6">
        <v>0</v>
      </c>
      <c r="F163" s="6">
        <v>0</v>
      </c>
      <c r="G163" s="6"/>
      <c r="H163" s="6"/>
      <c r="I163" s="6"/>
      <c r="J163" s="2">
        <v>-10514.27</v>
      </c>
      <c r="K163" s="6"/>
      <c r="L163" s="6"/>
      <c r="M163" s="7">
        <v>43791</v>
      </c>
      <c r="N163" s="6" t="s">
        <v>308</v>
      </c>
      <c r="O163" s="6">
        <v>1</v>
      </c>
      <c r="P163" s="6">
        <v>1</v>
      </c>
      <c r="Q163" s="7">
        <v>43791</v>
      </c>
      <c r="R163" s="6" t="s">
        <v>1128</v>
      </c>
      <c r="S163" s="6" t="s">
        <v>309</v>
      </c>
      <c r="T163" s="8">
        <v>162</v>
      </c>
      <c r="U163" s="9" t="str">
        <f>IFERROR(VLOOKUP(S:S,'[1]Staff List 15-11-19'!B$1:H$65536,7,0),0)</f>
        <v>Staff</v>
      </c>
    </row>
    <row r="164" spans="1:21" x14ac:dyDescent="0.25">
      <c r="A164" s="5">
        <v>1</v>
      </c>
      <c r="B164" s="6">
        <v>1</v>
      </c>
      <c r="C164" s="6">
        <v>566</v>
      </c>
      <c r="D164" s="6">
        <v>281455</v>
      </c>
      <c r="E164" s="6">
        <v>0</v>
      </c>
      <c r="F164" s="6">
        <v>0</v>
      </c>
      <c r="G164" s="6"/>
      <c r="H164" s="6"/>
      <c r="I164" s="6"/>
      <c r="J164" s="2">
        <v>-8141.71</v>
      </c>
      <c r="K164" s="6"/>
      <c r="L164" s="6"/>
      <c r="M164" s="7">
        <v>43791</v>
      </c>
      <c r="N164" s="6" t="s">
        <v>310</v>
      </c>
      <c r="O164" s="6">
        <v>1</v>
      </c>
      <c r="P164" s="6">
        <v>1</v>
      </c>
      <c r="Q164" s="7">
        <v>43791</v>
      </c>
      <c r="R164" s="6" t="s">
        <v>1128</v>
      </c>
      <c r="S164" s="6" t="s">
        <v>311</v>
      </c>
      <c r="T164" s="8">
        <v>163</v>
      </c>
      <c r="U164" s="9" t="str">
        <f>IFERROR(VLOOKUP(S:S,'[1]Staff List 15-11-19'!B$1:H$65536,7,0),0)</f>
        <v>Staff</v>
      </c>
    </row>
    <row r="165" spans="1:21" x14ac:dyDescent="0.25">
      <c r="A165" s="5">
        <v>1</v>
      </c>
      <c r="B165" s="6">
        <v>1</v>
      </c>
      <c r="C165" s="6">
        <v>566</v>
      </c>
      <c r="D165" s="6">
        <v>281455</v>
      </c>
      <c r="E165" s="6">
        <v>0</v>
      </c>
      <c r="F165" s="6">
        <v>0</v>
      </c>
      <c r="G165" s="6"/>
      <c r="H165" s="6"/>
      <c r="I165" s="6"/>
      <c r="J165" s="2">
        <v>-38126.83</v>
      </c>
      <c r="K165" s="6"/>
      <c r="L165" s="6"/>
      <c r="M165" s="7">
        <v>43791</v>
      </c>
      <c r="N165" s="6" t="s">
        <v>312</v>
      </c>
      <c r="O165" s="6">
        <v>1</v>
      </c>
      <c r="P165" s="6">
        <v>1</v>
      </c>
      <c r="Q165" s="7">
        <v>43791</v>
      </c>
      <c r="R165" s="6" t="s">
        <v>1128</v>
      </c>
      <c r="S165" s="6" t="s">
        <v>313</v>
      </c>
      <c r="T165" s="8">
        <v>164</v>
      </c>
      <c r="U165" s="9" t="str">
        <f>IFERROR(VLOOKUP(S:S,'[1]Staff List 15-11-19'!B$1:H$65536,7,0),0)</f>
        <v>Staff</v>
      </c>
    </row>
    <row r="166" spans="1:21" x14ac:dyDescent="0.25">
      <c r="A166" s="5">
        <v>1</v>
      </c>
      <c r="B166" s="6">
        <v>1</v>
      </c>
      <c r="C166" s="6">
        <v>566</v>
      </c>
      <c r="D166" s="6">
        <v>281455</v>
      </c>
      <c r="E166" s="6">
        <v>0</v>
      </c>
      <c r="F166" s="6">
        <v>0</v>
      </c>
      <c r="G166" s="6"/>
      <c r="H166" s="6"/>
      <c r="I166" s="6"/>
      <c r="J166" s="2">
        <v>-10514.27</v>
      </c>
      <c r="K166" s="6"/>
      <c r="L166" s="6"/>
      <c r="M166" s="7">
        <v>43791</v>
      </c>
      <c r="N166" s="6" t="s">
        <v>314</v>
      </c>
      <c r="O166" s="6">
        <v>1</v>
      </c>
      <c r="P166" s="6">
        <v>1</v>
      </c>
      <c r="Q166" s="7">
        <v>43791</v>
      </c>
      <c r="R166" s="6" t="s">
        <v>1128</v>
      </c>
      <c r="S166" s="6" t="s">
        <v>315</v>
      </c>
      <c r="T166" s="8">
        <v>165</v>
      </c>
      <c r="U166" s="9" t="str">
        <f>IFERROR(VLOOKUP(S:S,'[1]Staff List 15-11-19'!B$1:H$65536,7,0),0)</f>
        <v>Staff</v>
      </c>
    </row>
    <row r="167" spans="1:21" x14ac:dyDescent="0.25">
      <c r="A167" s="5">
        <v>1</v>
      </c>
      <c r="B167" s="6">
        <v>1</v>
      </c>
      <c r="C167" s="6">
        <v>566</v>
      </c>
      <c r="D167" s="6">
        <v>281455</v>
      </c>
      <c r="E167" s="6">
        <v>0</v>
      </c>
      <c r="F167" s="6">
        <v>0</v>
      </c>
      <c r="G167" s="6"/>
      <c r="H167" s="6"/>
      <c r="I167" s="6"/>
      <c r="J167" s="2">
        <v>-8528.57</v>
      </c>
      <c r="K167" s="6"/>
      <c r="L167" s="6"/>
      <c r="M167" s="7">
        <v>43791</v>
      </c>
      <c r="N167" s="6" t="s">
        <v>316</v>
      </c>
      <c r="O167" s="6">
        <v>1</v>
      </c>
      <c r="P167" s="6">
        <v>1</v>
      </c>
      <c r="Q167" s="7">
        <v>43791</v>
      </c>
      <c r="R167" s="6" t="s">
        <v>1128</v>
      </c>
      <c r="S167" s="6" t="s">
        <v>317</v>
      </c>
      <c r="T167" s="8">
        <v>166</v>
      </c>
      <c r="U167" s="9" t="str">
        <f>IFERROR(VLOOKUP(S:S,'[1]Staff List 15-11-19'!B$1:H$65536,7,0),0)</f>
        <v>Staff</v>
      </c>
    </row>
    <row r="168" spans="1:21" x14ac:dyDescent="0.25">
      <c r="A168" s="5">
        <v>1</v>
      </c>
      <c r="B168" s="6">
        <v>1</v>
      </c>
      <c r="C168" s="6">
        <v>566</v>
      </c>
      <c r="D168" s="6">
        <v>281455</v>
      </c>
      <c r="E168" s="6">
        <v>0</v>
      </c>
      <c r="F168" s="6">
        <v>0</v>
      </c>
      <c r="G168" s="6"/>
      <c r="H168" s="6"/>
      <c r="I168" s="6"/>
      <c r="J168" s="2">
        <v>-22843.64</v>
      </c>
      <c r="K168" s="6"/>
      <c r="L168" s="6"/>
      <c r="M168" s="7">
        <v>43791</v>
      </c>
      <c r="N168" s="6" t="s">
        <v>318</v>
      </c>
      <c r="O168" s="6">
        <v>1</v>
      </c>
      <c r="P168" s="6">
        <v>1</v>
      </c>
      <c r="Q168" s="7">
        <v>43791</v>
      </c>
      <c r="R168" s="6" t="s">
        <v>1128</v>
      </c>
      <c r="S168" s="6" t="s">
        <v>319</v>
      </c>
      <c r="T168" s="8">
        <v>167</v>
      </c>
      <c r="U168" s="9" t="str">
        <f>IFERROR(VLOOKUP(S:S,'[1]Staff List 15-11-19'!B$1:H$65536,7,0),0)</f>
        <v>Staff</v>
      </c>
    </row>
    <row r="169" spans="1:21" x14ac:dyDescent="0.25">
      <c r="A169" s="5">
        <v>1</v>
      </c>
      <c r="B169" s="6">
        <v>1</v>
      </c>
      <c r="C169" s="6">
        <v>566</v>
      </c>
      <c r="D169" s="6">
        <v>281455</v>
      </c>
      <c r="E169" s="6">
        <v>0</v>
      </c>
      <c r="F169" s="6">
        <v>0</v>
      </c>
      <c r="G169" s="6"/>
      <c r="H169" s="6"/>
      <c r="I169" s="6"/>
      <c r="J169" s="2">
        <v>-15328.98</v>
      </c>
      <c r="K169" s="6"/>
      <c r="L169" s="6"/>
      <c r="M169" s="7">
        <v>43791</v>
      </c>
      <c r="N169" s="6" t="s">
        <v>320</v>
      </c>
      <c r="O169" s="6">
        <v>1</v>
      </c>
      <c r="P169" s="6">
        <v>1</v>
      </c>
      <c r="Q169" s="7">
        <v>43791</v>
      </c>
      <c r="R169" s="6" t="s">
        <v>1128</v>
      </c>
      <c r="S169" s="6" t="s">
        <v>321</v>
      </c>
      <c r="T169" s="8">
        <v>168</v>
      </c>
      <c r="U169" s="9" t="str">
        <f>IFERROR(VLOOKUP(S:S,'[1]Staff List 15-11-19'!B$1:H$65536,7,0),0)</f>
        <v>Staff</v>
      </c>
    </row>
    <row r="170" spans="1:21" x14ac:dyDescent="0.25">
      <c r="A170" s="11">
        <v>1</v>
      </c>
      <c r="B170" s="12">
        <v>28</v>
      </c>
      <c r="C170" s="12">
        <v>566</v>
      </c>
      <c r="D170" s="12">
        <v>505136</v>
      </c>
      <c r="E170" s="13">
        <v>0</v>
      </c>
      <c r="F170" s="12">
        <v>0</v>
      </c>
      <c r="G170" s="12"/>
      <c r="H170" s="12"/>
      <c r="I170" s="12"/>
      <c r="J170" s="14">
        <v>113998.26999999999</v>
      </c>
      <c r="K170" s="12"/>
      <c r="L170" s="12"/>
      <c r="M170" s="7">
        <v>43791</v>
      </c>
      <c r="N170" s="12" t="str">
        <f>R170</f>
        <v>November 23 2019 Total  Earning = BIRNIN KEBBI BRANCH</v>
      </c>
      <c r="O170" s="12">
        <v>1</v>
      </c>
      <c r="P170" s="6">
        <v>1</v>
      </c>
      <c r="Q170" s="7">
        <v>43791</v>
      </c>
      <c r="R170" s="12" t="s">
        <v>322</v>
      </c>
      <c r="S170" s="12"/>
      <c r="T170" s="8">
        <v>169</v>
      </c>
      <c r="U170" s="9">
        <f>IFERROR(VLOOKUP(S:S,'[1]Staff List 15-11-19'!B$1:H$65536,7,0),0)</f>
        <v>0</v>
      </c>
    </row>
    <row r="171" spans="1:21" x14ac:dyDescent="0.25">
      <c r="A171" s="5">
        <v>1</v>
      </c>
      <c r="B171" s="6">
        <v>1</v>
      </c>
      <c r="C171" s="6">
        <v>566</v>
      </c>
      <c r="D171" s="6">
        <v>281455</v>
      </c>
      <c r="E171" s="6">
        <v>0</v>
      </c>
      <c r="F171" s="6">
        <v>0</v>
      </c>
      <c r="G171" s="6"/>
      <c r="H171" s="6"/>
      <c r="I171" s="6"/>
      <c r="J171" s="2">
        <v>-10038.39</v>
      </c>
      <c r="K171" s="6"/>
      <c r="L171" s="6"/>
      <c r="M171" s="7">
        <v>43791</v>
      </c>
      <c r="N171" s="6" t="s">
        <v>323</v>
      </c>
      <c r="O171" s="6">
        <v>1</v>
      </c>
      <c r="P171" s="6">
        <v>1</v>
      </c>
      <c r="Q171" s="7">
        <v>43791</v>
      </c>
      <c r="R171" s="6" t="s">
        <v>1128</v>
      </c>
      <c r="S171" s="6" t="s">
        <v>324</v>
      </c>
      <c r="T171" s="8">
        <v>170</v>
      </c>
      <c r="U171" s="9" t="str">
        <f>IFERROR(VLOOKUP(S:S,'[1]Staff List 15-11-19'!B$1:H$65536,7,0),0)</f>
        <v>Staff</v>
      </c>
    </row>
    <row r="172" spans="1:21" x14ac:dyDescent="0.25">
      <c r="A172" s="5">
        <v>1</v>
      </c>
      <c r="B172" s="6">
        <v>1</v>
      </c>
      <c r="C172" s="6">
        <v>566</v>
      </c>
      <c r="D172" s="6">
        <v>281455</v>
      </c>
      <c r="E172" s="6">
        <v>0</v>
      </c>
      <c r="F172" s="6">
        <v>0</v>
      </c>
      <c r="G172" s="6"/>
      <c r="H172" s="6"/>
      <c r="I172" s="6"/>
      <c r="J172" s="2">
        <v>-44668.62</v>
      </c>
      <c r="K172" s="6"/>
      <c r="L172" s="6"/>
      <c r="M172" s="7">
        <v>43791</v>
      </c>
      <c r="N172" s="6" t="s">
        <v>325</v>
      </c>
      <c r="O172" s="6">
        <v>1</v>
      </c>
      <c r="P172" s="6">
        <v>1</v>
      </c>
      <c r="Q172" s="7">
        <v>43791</v>
      </c>
      <c r="R172" s="6" t="s">
        <v>1128</v>
      </c>
      <c r="S172" s="6" t="s">
        <v>326</v>
      </c>
      <c r="T172" s="8">
        <v>171</v>
      </c>
      <c r="U172" s="9" t="str">
        <f>IFERROR(VLOOKUP(S:S,'[1]Staff List 15-11-19'!B$1:H$65536,7,0),0)</f>
        <v>Staff</v>
      </c>
    </row>
    <row r="173" spans="1:21" x14ac:dyDescent="0.25">
      <c r="A173" s="5">
        <v>1</v>
      </c>
      <c r="B173" s="6">
        <v>1</v>
      </c>
      <c r="C173" s="6">
        <v>566</v>
      </c>
      <c r="D173" s="6">
        <v>281455</v>
      </c>
      <c r="E173" s="6">
        <v>0</v>
      </c>
      <c r="F173" s="6">
        <v>0</v>
      </c>
      <c r="G173" s="6"/>
      <c r="H173" s="6"/>
      <c r="I173" s="6"/>
      <c r="J173" s="2">
        <v>-23395.360000000001</v>
      </c>
      <c r="K173" s="6"/>
      <c r="L173" s="6"/>
      <c r="M173" s="7">
        <v>43791</v>
      </c>
      <c r="N173" s="6" t="s">
        <v>327</v>
      </c>
      <c r="O173" s="6">
        <v>1</v>
      </c>
      <c r="P173" s="6">
        <v>1</v>
      </c>
      <c r="Q173" s="7">
        <v>43791</v>
      </c>
      <c r="R173" s="6" t="s">
        <v>1128</v>
      </c>
      <c r="S173" s="6" t="s">
        <v>328</v>
      </c>
      <c r="T173" s="8">
        <v>172</v>
      </c>
      <c r="U173" s="9" t="str">
        <f>IFERROR(VLOOKUP(S:S,'[1]Staff List 15-11-19'!B$1:H$65536,7,0),0)</f>
        <v>Staff</v>
      </c>
    </row>
    <row r="174" spans="1:21" x14ac:dyDescent="0.25">
      <c r="A174" s="5">
        <v>1</v>
      </c>
      <c r="B174" s="6">
        <v>1</v>
      </c>
      <c r="C174" s="6">
        <v>566</v>
      </c>
      <c r="D174" s="6">
        <v>281455</v>
      </c>
      <c r="E174" s="6">
        <v>0</v>
      </c>
      <c r="F174" s="6">
        <v>0</v>
      </c>
      <c r="G174" s="6"/>
      <c r="H174" s="6"/>
      <c r="I174" s="6"/>
      <c r="J174" s="2">
        <v>-16830.37</v>
      </c>
      <c r="K174" s="6"/>
      <c r="L174" s="6"/>
      <c r="M174" s="7">
        <v>43791</v>
      </c>
      <c r="N174" s="6" t="s">
        <v>329</v>
      </c>
      <c r="O174" s="6">
        <v>1</v>
      </c>
      <c r="P174" s="6">
        <v>1</v>
      </c>
      <c r="Q174" s="7">
        <v>43791</v>
      </c>
      <c r="R174" s="6" t="s">
        <v>1128</v>
      </c>
      <c r="S174" s="6" t="s">
        <v>330</v>
      </c>
      <c r="T174" s="8">
        <v>173</v>
      </c>
      <c r="U174" s="9" t="s">
        <v>36</v>
      </c>
    </row>
    <row r="175" spans="1:21" x14ac:dyDescent="0.25">
      <c r="A175" s="5">
        <v>1</v>
      </c>
      <c r="B175" s="6">
        <v>1</v>
      </c>
      <c r="C175" s="6">
        <v>566</v>
      </c>
      <c r="D175" s="6">
        <v>281455</v>
      </c>
      <c r="E175" s="6">
        <v>0</v>
      </c>
      <c r="F175" s="6">
        <v>0</v>
      </c>
      <c r="G175" s="6"/>
      <c r="H175" s="6"/>
      <c r="I175" s="6"/>
      <c r="J175" s="2">
        <v>-16056.71</v>
      </c>
      <c r="K175" s="6"/>
      <c r="L175" s="6"/>
      <c r="M175" s="7">
        <v>43791</v>
      </c>
      <c r="N175" s="6" t="s">
        <v>331</v>
      </c>
      <c r="O175" s="6">
        <v>1</v>
      </c>
      <c r="P175" s="6">
        <v>1</v>
      </c>
      <c r="Q175" s="7">
        <v>43791</v>
      </c>
      <c r="R175" s="6" t="s">
        <v>1128</v>
      </c>
      <c r="S175" s="6" t="s">
        <v>332</v>
      </c>
      <c r="T175" s="8">
        <v>174</v>
      </c>
      <c r="U175" s="9" t="str">
        <f>IFERROR(VLOOKUP(S:S,'[1]Staff List 15-11-19'!B$1:H$65536,7,0),0)</f>
        <v>Staff</v>
      </c>
    </row>
    <row r="176" spans="1:21" x14ac:dyDescent="0.25">
      <c r="A176" s="5">
        <v>1</v>
      </c>
      <c r="B176" s="6">
        <v>1</v>
      </c>
      <c r="C176" s="6">
        <v>566</v>
      </c>
      <c r="D176" s="6">
        <v>281455</v>
      </c>
      <c r="E176" s="6">
        <v>0</v>
      </c>
      <c r="F176" s="6">
        <v>0</v>
      </c>
      <c r="G176" s="6"/>
      <c r="H176" s="6"/>
      <c r="I176" s="6"/>
      <c r="J176" s="2">
        <v>-7777.82</v>
      </c>
      <c r="K176" s="6"/>
      <c r="L176" s="6"/>
      <c r="M176" s="7">
        <v>43791</v>
      </c>
      <c r="N176" s="6" t="s">
        <v>333</v>
      </c>
      <c r="O176" s="6">
        <v>1</v>
      </c>
      <c r="P176" s="6">
        <v>1</v>
      </c>
      <c r="Q176" s="7">
        <v>43791</v>
      </c>
      <c r="R176" s="6" t="s">
        <v>1128</v>
      </c>
      <c r="S176" s="6" t="s">
        <v>334</v>
      </c>
      <c r="T176" s="8">
        <v>175</v>
      </c>
      <c r="U176" s="9" t="str">
        <f>IFERROR(VLOOKUP(S:S,'[1]Staff List 15-11-19'!B$1:H$65536,7,0),0)</f>
        <v>Staff</v>
      </c>
    </row>
    <row r="177" spans="1:21" x14ac:dyDescent="0.25">
      <c r="A177" s="5">
        <v>1</v>
      </c>
      <c r="B177" s="6">
        <v>1</v>
      </c>
      <c r="C177" s="6">
        <v>566</v>
      </c>
      <c r="D177" s="6">
        <v>281455</v>
      </c>
      <c r="E177" s="6">
        <v>0</v>
      </c>
      <c r="F177" s="6">
        <v>0</v>
      </c>
      <c r="G177" s="6"/>
      <c r="H177" s="6"/>
      <c r="I177" s="6"/>
      <c r="J177" s="2">
        <v>-7000.04</v>
      </c>
      <c r="K177" s="6"/>
      <c r="L177" s="6"/>
      <c r="M177" s="7">
        <v>43791</v>
      </c>
      <c r="N177" s="6" t="s">
        <v>335</v>
      </c>
      <c r="O177" s="6">
        <v>1</v>
      </c>
      <c r="P177" s="6">
        <v>1</v>
      </c>
      <c r="Q177" s="7">
        <v>43791</v>
      </c>
      <c r="R177" s="6" t="s">
        <v>1128</v>
      </c>
      <c r="S177" s="6" t="s">
        <v>336</v>
      </c>
      <c r="T177" s="8">
        <v>176</v>
      </c>
      <c r="U177" s="9" t="str">
        <f>IFERROR(VLOOKUP(S:S,'[1]Staff List 15-11-19'!B$1:H$65536,7,0),0)</f>
        <v>Staff</v>
      </c>
    </row>
    <row r="178" spans="1:21" x14ac:dyDescent="0.25">
      <c r="A178" s="5">
        <v>1</v>
      </c>
      <c r="B178" s="6">
        <v>1</v>
      </c>
      <c r="C178" s="6">
        <v>566</v>
      </c>
      <c r="D178" s="6">
        <v>281455</v>
      </c>
      <c r="E178" s="6">
        <v>0</v>
      </c>
      <c r="F178" s="6">
        <v>0</v>
      </c>
      <c r="G178" s="6"/>
      <c r="H178" s="6"/>
      <c r="I178" s="6"/>
      <c r="J178" s="2">
        <v>-23960.86</v>
      </c>
      <c r="K178" s="6"/>
      <c r="L178" s="6"/>
      <c r="M178" s="7">
        <v>43791</v>
      </c>
      <c r="N178" s="6" t="s">
        <v>337</v>
      </c>
      <c r="O178" s="6">
        <v>1</v>
      </c>
      <c r="P178" s="6">
        <v>1</v>
      </c>
      <c r="Q178" s="7">
        <v>43791</v>
      </c>
      <c r="R178" s="6" t="s">
        <v>1128</v>
      </c>
      <c r="S178" s="6" t="s">
        <v>338</v>
      </c>
      <c r="T178" s="8">
        <v>177</v>
      </c>
      <c r="U178" s="9" t="str">
        <f>IFERROR(VLOOKUP(S:S,'[1]Staff List 15-11-19'!B$1:H$65536,7,0),0)</f>
        <v>Staff</v>
      </c>
    </row>
    <row r="179" spans="1:21" x14ac:dyDescent="0.25">
      <c r="A179" s="5">
        <v>1</v>
      </c>
      <c r="B179" s="6">
        <v>1</v>
      </c>
      <c r="C179" s="6">
        <v>566</v>
      </c>
      <c r="D179" s="6">
        <v>281455</v>
      </c>
      <c r="E179" s="6">
        <v>0</v>
      </c>
      <c r="F179" s="6">
        <v>0</v>
      </c>
      <c r="G179" s="6"/>
      <c r="H179" s="6"/>
      <c r="I179" s="6"/>
      <c r="J179" s="2">
        <v>-8141.71</v>
      </c>
      <c r="K179" s="6"/>
      <c r="L179" s="6"/>
      <c r="M179" s="7">
        <v>43791</v>
      </c>
      <c r="N179" s="6" t="s">
        <v>339</v>
      </c>
      <c r="O179" s="6">
        <v>1</v>
      </c>
      <c r="P179" s="6">
        <v>1</v>
      </c>
      <c r="Q179" s="7">
        <v>43791</v>
      </c>
      <c r="R179" s="6" t="s">
        <v>1128</v>
      </c>
      <c r="S179" s="6" t="s">
        <v>340</v>
      </c>
      <c r="T179" s="8">
        <v>178</v>
      </c>
      <c r="U179" s="9" t="str">
        <f>IFERROR(VLOOKUP(S:S,'[1]Staff List 15-11-19'!B$1:H$65536,7,0),0)</f>
        <v>Staff</v>
      </c>
    </row>
    <row r="180" spans="1:21" x14ac:dyDescent="0.25">
      <c r="A180" s="11">
        <v>1</v>
      </c>
      <c r="B180" s="12">
        <v>13</v>
      </c>
      <c r="C180" s="12">
        <v>566</v>
      </c>
      <c r="D180" s="12">
        <v>505136</v>
      </c>
      <c r="E180" s="13">
        <v>0</v>
      </c>
      <c r="F180" s="12">
        <v>0</v>
      </c>
      <c r="G180" s="12"/>
      <c r="H180" s="12"/>
      <c r="I180" s="12"/>
      <c r="J180" s="14">
        <v>157869.87999999998</v>
      </c>
      <c r="K180" s="12"/>
      <c r="L180" s="12"/>
      <c r="M180" s="7">
        <v>43791</v>
      </c>
      <c r="N180" s="12" t="str">
        <f>R180</f>
        <v>November 23 2019 Total  Earning = SOKOTO BRANCH</v>
      </c>
      <c r="O180" s="12">
        <v>1</v>
      </c>
      <c r="P180" s="6">
        <v>1</v>
      </c>
      <c r="Q180" s="7">
        <v>43791</v>
      </c>
      <c r="R180" s="12" t="s">
        <v>341</v>
      </c>
      <c r="S180" s="12"/>
      <c r="T180" s="8">
        <v>179</v>
      </c>
      <c r="U180" s="9">
        <f>IFERROR(VLOOKUP(S:S,'[1]Staff List 15-11-19'!B$1:H$65536,7,0),0)</f>
        <v>0</v>
      </c>
    </row>
    <row r="181" spans="1:21" x14ac:dyDescent="0.25">
      <c r="A181" s="5">
        <v>1</v>
      </c>
      <c r="B181" s="6">
        <v>1</v>
      </c>
      <c r="C181" s="6">
        <v>566</v>
      </c>
      <c r="D181" s="6">
        <v>281455</v>
      </c>
      <c r="E181" s="6">
        <v>0</v>
      </c>
      <c r="F181" s="6">
        <v>0</v>
      </c>
      <c r="G181" s="6"/>
      <c r="H181" s="6"/>
      <c r="I181" s="6"/>
      <c r="J181" s="2">
        <v>-10038.39</v>
      </c>
      <c r="K181" s="6"/>
      <c r="L181" s="6"/>
      <c r="M181" s="7">
        <v>43791</v>
      </c>
      <c r="N181" s="6" t="s">
        <v>342</v>
      </c>
      <c r="O181" s="6">
        <v>1</v>
      </c>
      <c r="P181" s="6">
        <v>1</v>
      </c>
      <c r="Q181" s="7">
        <v>43791</v>
      </c>
      <c r="R181" s="6" t="s">
        <v>1128</v>
      </c>
      <c r="S181" s="6" t="s">
        <v>343</v>
      </c>
      <c r="T181" s="8">
        <v>180</v>
      </c>
      <c r="U181" s="9" t="str">
        <f>IFERROR(VLOOKUP(S:S,'[1]Staff List 15-11-19'!B$1:H$65536,7,0),0)</f>
        <v>Staff</v>
      </c>
    </row>
    <row r="182" spans="1:21" x14ac:dyDescent="0.25">
      <c r="A182" s="5">
        <v>1</v>
      </c>
      <c r="B182" s="6">
        <v>1</v>
      </c>
      <c r="C182" s="6">
        <v>566</v>
      </c>
      <c r="D182" s="6">
        <v>281455</v>
      </c>
      <c r="E182" s="6">
        <v>0</v>
      </c>
      <c r="F182" s="6">
        <v>0</v>
      </c>
      <c r="G182" s="6"/>
      <c r="H182" s="6"/>
      <c r="I182" s="6"/>
      <c r="J182" s="2">
        <v>-21792.75</v>
      </c>
      <c r="K182" s="6"/>
      <c r="L182" s="6"/>
      <c r="M182" s="7">
        <v>43791</v>
      </c>
      <c r="N182" s="6" t="s">
        <v>344</v>
      </c>
      <c r="O182" s="6">
        <v>1</v>
      </c>
      <c r="P182" s="6">
        <v>1</v>
      </c>
      <c r="Q182" s="7">
        <v>43791</v>
      </c>
      <c r="R182" s="6" t="s">
        <v>1128</v>
      </c>
      <c r="S182" s="6" t="s">
        <v>345</v>
      </c>
      <c r="T182" s="8">
        <v>181</v>
      </c>
      <c r="U182" s="9" t="str">
        <f>IFERROR(VLOOKUP(S:S,'[1]Staff List 15-11-19'!B$1:H$65536,7,0),0)</f>
        <v>Staff</v>
      </c>
    </row>
    <row r="183" spans="1:21" x14ac:dyDescent="0.25">
      <c r="A183" s="5">
        <v>1</v>
      </c>
      <c r="B183" s="6">
        <v>1</v>
      </c>
      <c r="C183" s="6">
        <v>566</v>
      </c>
      <c r="D183" s="6">
        <v>281455</v>
      </c>
      <c r="E183" s="6">
        <v>0</v>
      </c>
      <c r="F183" s="6">
        <v>0</v>
      </c>
      <c r="G183" s="6"/>
      <c r="H183" s="6"/>
      <c r="I183" s="6"/>
      <c r="J183" s="2">
        <v>-8141.71</v>
      </c>
      <c r="K183" s="6"/>
      <c r="L183" s="6"/>
      <c r="M183" s="7">
        <v>43791</v>
      </c>
      <c r="N183" s="6" t="s">
        <v>346</v>
      </c>
      <c r="O183" s="6">
        <v>1</v>
      </c>
      <c r="P183" s="6">
        <v>1</v>
      </c>
      <c r="Q183" s="7">
        <v>43791</v>
      </c>
      <c r="R183" s="6" t="s">
        <v>1128</v>
      </c>
      <c r="S183" s="6" t="s">
        <v>347</v>
      </c>
      <c r="T183" s="8">
        <v>182</v>
      </c>
      <c r="U183" s="9" t="str">
        <f>IFERROR(VLOOKUP(S:S,'[1]Staff List 15-11-19'!B$1:H$65536,7,0),0)</f>
        <v>Staff</v>
      </c>
    </row>
    <row r="184" spans="1:21" x14ac:dyDescent="0.25">
      <c r="A184" s="5">
        <v>1</v>
      </c>
      <c r="B184" s="6">
        <v>1</v>
      </c>
      <c r="C184" s="6">
        <v>566</v>
      </c>
      <c r="D184" s="6">
        <v>281455</v>
      </c>
      <c r="E184" s="6">
        <v>0</v>
      </c>
      <c r="F184" s="6">
        <v>0</v>
      </c>
      <c r="G184" s="6"/>
      <c r="H184" s="6"/>
      <c r="I184" s="6"/>
      <c r="J184" s="2">
        <v>-16056.71</v>
      </c>
      <c r="K184" s="6"/>
      <c r="L184" s="6"/>
      <c r="M184" s="7">
        <v>43791</v>
      </c>
      <c r="N184" s="6" t="s">
        <v>348</v>
      </c>
      <c r="O184" s="6">
        <v>1</v>
      </c>
      <c r="P184" s="6">
        <v>1</v>
      </c>
      <c r="Q184" s="7">
        <v>43791</v>
      </c>
      <c r="R184" s="6" t="s">
        <v>1128</v>
      </c>
      <c r="S184" s="6" t="s">
        <v>349</v>
      </c>
      <c r="T184" s="8">
        <v>183</v>
      </c>
      <c r="U184" s="9" t="str">
        <f>IFERROR(VLOOKUP(S:S,'[1]Staff List 15-11-19'!B$1:H$65536,7,0),0)</f>
        <v>Staff</v>
      </c>
    </row>
    <row r="185" spans="1:21" x14ac:dyDescent="0.25">
      <c r="A185" s="5">
        <v>1</v>
      </c>
      <c r="B185" s="6">
        <v>1</v>
      </c>
      <c r="C185" s="6">
        <v>566</v>
      </c>
      <c r="D185" s="6">
        <v>281455</v>
      </c>
      <c r="E185" s="6">
        <v>0</v>
      </c>
      <c r="F185" s="6">
        <v>0</v>
      </c>
      <c r="G185" s="6"/>
      <c r="H185" s="6"/>
      <c r="I185" s="6"/>
      <c r="J185" s="2">
        <v>-26343.63</v>
      </c>
      <c r="K185" s="6"/>
      <c r="L185" s="6"/>
      <c r="M185" s="7">
        <v>43791</v>
      </c>
      <c r="N185" s="6" t="s">
        <v>350</v>
      </c>
      <c r="O185" s="6">
        <v>1</v>
      </c>
      <c r="P185" s="6">
        <v>1</v>
      </c>
      <c r="Q185" s="7">
        <v>43791</v>
      </c>
      <c r="R185" s="6" t="s">
        <v>1128</v>
      </c>
      <c r="S185" s="6" t="s">
        <v>351</v>
      </c>
      <c r="T185" s="8">
        <v>184</v>
      </c>
      <c r="U185" s="9" t="str">
        <f>IFERROR(VLOOKUP(S:S,'[1]Staff List 15-11-19'!B$1:H$65536,7,0),0)</f>
        <v>Staff</v>
      </c>
    </row>
    <row r="186" spans="1:21" x14ac:dyDescent="0.25">
      <c r="A186" s="5">
        <v>1</v>
      </c>
      <c r="B186" s="6">
        <v>1</v>
      </c>
      <c r="C186" s="6">
        <v>566</v>
      </c>
      <c r="D186" s="6">
        <v>281455</v>
      </c>
      <c r="E186" s="6">
        <v>0</v>
      </c>
      <c r="F186" s="6">
        <v>0</v>
      </c>
      <c r="G186" s="6"/>
      <c r="H186" s="6"/>
      <c r="I186" s="6"/>
      <c r="J186" s="2">
        <v>-43661.82</v>
      </c>
      <c r="K186" s="6"/>
      <c r="L186" s="6"/>
      <c r="M186" s="7">
        <v>43791</v>
      </c>
      <c r="N186" s="6" t="s">
        <v>352</v>
      </c>
      <c r="O186" s="6">
        <v>1</v>
      </c>
      <c r="P186" s="6">
        <v>1</v>
      </c>
      <c r="Q186" s="7">
        <v>43791</v>
      </c>
      <c r="R186" s="6" t="s">
        <v>1128</v>
      </c>
      <c r="S186" s="6" t="s">
        <v>353</v>
      </c>
      <c r="T186" s="8">
        <v>185</v>
      </c>
      <c r="U186" s="9" t="str">
        <f>IFERROR(VLOOKUP(S:S,'[1]Staff List 15-11-19'!B$1:H$65536,7,0),0)</f>
        <v>Staff</v>
      </c>
    </row>
    <row r="187" spans="1:21" x14ac:dyDescent="0.25">
      <c r="A187" s="5">
        <v>1</v>
      </c>
      <c r="B187" s="6">
        <v>1</v>
      </c>
      <c r="C187" s="6">
        <v>566</v>
      </c>
      <c r="D187" s="6">
        <v>281455</v>
      </c>
      <c r="E187" s="6">
        <v>0</v>
      </c>
      <c r="F187" s="6">
        <v>0</v>
      </c>
      <c r="G187" s="6"/>
      <c r="H187" s="6"/>
      <c r="I187" s="6"/>
      <c r="J187" s="2">
        <v>-7000.04</v>
      </c>
      <c r="K187" s="6"/>
      <c r="L187" s="6"/>
      <c r="M187" s="7">
        <v>43791</v>
      </c>
      <c r="N187" s="6" t="s">
        <v>354</v>
      </c>
      <c r="O187" s="6">
        <v>1</v>
      </c>
      <c r="P187" s="6">
        <v>1</v>
      </c>
      <c r="Q187" s="7">
        <v>43791</v>
      </c>
      <c r="R187" s="6" t="s">
        <v>1128</v>
      </c>
      <c r="S187" s="6" t="s">
        <v>355</v>
      </c>
      <c r="T187" s="8">
        <v>186</v>
      </c>
      <c r="U187" s="9" t="str">
        <f>IFERROR(VLOOKUP(S:S,'[1]Staff List 15-11-19'!B$1:H$65536,7,0),0)</f>
        <v>Staff</v>
      </c>
    </row>
    <row r="188" spans="1:21" x14ac:dyDescent="0.25">
      <c r="A188" s="5">
        <v>1</v>
      </c>
      <c r="B188" s="6">
        <v>1</v>
      </c>
      <c r="C188" s="6">
        <v>566</v>
      </c>
      <c r="D188" s="6">
        <v>281455</v>
      </c>
      <c r="E188" s="6">
        <v>0</v>
      </c>
      <c r="F188" s="6">
        <v>0</v>
      </c>
      <c r="G188" s="6"/>
      <c r="H188" s="6"/>
      <c r="I188" s="6"/>
      <c r="J188" s="2">
        <v>-16830.37</v>
      </c>
      <c r="K188" s="6"/>
      <c r="L188" s="6"/>
      <c r="M188" s="7">
        <v>43791</v>
      </c>
      <c r="N188" s="6" t="s">
        <v>356</v>
      </c>
      <c r="O188" s="6">
        <v>1</v>
      </c>
      <c r="P188" s="6">
        <v>1</v>
      </c>
      <c r="Q188" s="7">
        <v>43791</v>
      </c>
      <c r="R188" s="6" t="s">
        <v>1128</v>
      </c>
      <c r="S188" s="6" t="s">
        <v>357</v>
      </c>
      <c r="T188" s="8">
        <v>187</v>
      </c>
      <c r="U188" s="9" t="str">
        <f>IFERROR(VLOOKUP(S:S,'[1]Staff List 15-11-19'!B$1:H$65536,7,0),0)</f>
        <v>Staff</v>
      </c>
    </row>
    <row r="189" spans="1:21" x14ac:dyDescent="0.25">
      <c r="A189" s="5">
        <v>1</v>
      </c>
      <c r="B189" s="6">
        <v>1</v>
      </c>
      <c r="C189" s="6">
        <v>566</v>
      </c>
      <c r="D189" s="6">
        <v>281455</v>
      </c>
      <c r="E189" s="6">
        <v>0</v>
      </c>
      <c r="F189" s="6">
        <v>0</v>
      </c>
      <c r="G189" s="6"/>
      <c r="H189" s="6"/>
      <c r="I189" s="6"/>
      <c r="J189" s="2">
        <v>-10514.27</v>
      </c>
      <c r="K189" s="6"/>
      <c r="L189" s="6"/>
      <c r="M189" s="7">
        <v>43791</v>
      </c>
      <c r="N189" s="6" t="s">
        <v>358</v>
      </c>
      <c r="O189" s="6">
        <v>1</v>
      </c>
      <c r="P189" s="6">
        <v>1</v>
      </c>
      <c r="Q189" s="7">
        <v>43791</v>
      </c>
      <c r="R189" s="6" t="s">
        <v>1128</v>
      </c>
      <c r="S189" s="6" t="s">
        <v>359</v>
      </c>
      <c r="T189" s="8">
        <v>188</v>
      </c>
      <c r="U189" s="9" t="str">
        <f>IFERROR(VLOOKUP(S:S,'[1]Staff List 15-11-19'!B$1:H$65536,7,0),0)</f>
        <v>Staff</v>
      </c>
    </row>
    <row r="190" spans="1:21" x14ac:dyDescent="0.25">
      <c r="A190" s="11">
        <v>1</v>
      </c>
      <c r="B190" s="12">
        <v>27</v>
      </c>
      <c r="C190" s="12">
        <v>566</v>
      </c>
      <c r="D190" s="12">
        <v>505136</v>
      </c>
      <c r="E190" s="13">
        <v>0</v>
      </c>
      <c r="F190" s="12">
        <v>0</v>
      </c>
      <c r="G190" s="12"/>
      <c r="H190" s="12"/>
      <c r="I190" s="12"/>
      <c r="J190" s="14">
        <v>160379.69</v>
      </c>
      <c r="K190" s="12"/>
      <c r="L190" s="12"/>
      <c r="M190" s="7">
        <v>43791</v>
      </c>
      <c r="N190" s="12" t="str">
        <f>R190</f>
        <v>November 23 2019 Total  Earning = HOTORO BRANCH</v>
      </c>
      <c r="O190" s="12">
        <v>1</v>
      </c>
      <c r="P190" s="6">
        <v>1</v>
      </c>
      <c r="Q190" s="7">
        <v>43791</v>
      </c>
      <c r="R190" s="12" t="s">
        <v>360</v>
      </c>
      <c r="S190" s="12"/>
      <c r="T190" s="8">
        <v>189</v>
      </c>
      <c r="U190" s="9">
        <f>IFERROR(VLOOKUP(S:S,'[1]Staff List 15-11-19'!B$1:H$65536,7,0),0)</f>
        <v>0</v>
      </c>
    </row>
    <row r="191" spans="1:21" x14ac:dyDescent="0.25">
      <c r="A191" s="5">
        <v>1</v>
      </c>
      <c r="B191" s="6">
        <v>1</v>
      </c>
      <c r="C191" s="6">
        <v>566</v>
      </c>
      <c r="D191" s="6">
        <v>281455</v>
      </c>
      <c r="E191" s="6">
        <v>0</v>
      </c>
      <c r="F191" s="6">
        <v>0</v>
      </c>
      <c r="G191" s="6"/>
      <c r="H191" s="6"/>
      <c r="I191" s="6"/>
      <c r="J191" s="2">
        <v>-34772.94</v>
      </c>
      <c r="K191" s="6"/>
      <c r="L191" s="6"/>
      <c r="M191" s="7">
        <v>43791</v>
      </c>
      <c r="N191" s="6" t="s">
        <v>361</v>
      </c>
      <c r="O191" s="6">
        <v>1</v>
      </c>
      <c r="P191" s="6">
        <v>1</v>
      </c>
      <c r="Q191" s="7">
        <v>43791</v>
      </c>
      <c r="R191" s="6" t="s">
        <v>1128</v>
      </c>
      <c r="S191" s="6" t="s">
        <v>362</v>
      </c>
      <c r="T191" s="8">
        <v>190</v>
      </c>
      <c r="U191" s="9" t="str">
        <f>IFERROR(VLOOKUP(S:S,'[1]Staff List 15-11-19'!B$1:H$65536,7,0),0)</f>
        <v>Staff</v>
      </c>
    </row>
    <row r="192" spans="1:21" x14ac:dyDescent="0.25">
      <c r="A192" s="5">
        <v>1</v>
      </c>
      <c r="B192" s="6">
        <v>1</v>
      </c>
      <c r="C192" s="6">
        <v>566</v>
      </c>
      <c r="D192" s="6">
        <v>281455</v>
      </c>
      <c r="E192" s="6">
        <v>0</v>
      </c>
      <c r="F192" s="6">
        <v>0</v>
      </c>
      <c r="G192" s="6"/>
      <c r="H192" s="6"/>
      <c r="I192" s="6"/>
      <c r="J192" s="2">
        <v>-8129.96</v>
      </c>
      <c r="K192" s="6"/>
      <c r="L192" s="6"/>
      <c r="M192" s="7">
        <v>43791</v>
      </c>
      <c r="N192" s="6" t="s">
        <v>363</v>
      </c>
      <c r="O192" s="6">
        <v>1</v>
      </c>
      <c r="P192" s="6">
        <v>1</v>
      </c>
      <c r="Q192" s="7">
        <v>43791</v>
      </c>
      <c r="R192" s="6" t="s">
        <v>1128</v>
      </c>
      <c r="S192" s="6" t="s">
        <v>364</v>
      </c>
      <c r="T192" s="8">
        <v>191</v>
      </c>
      <c r="U192" s="9" t="str">
        <f>IFERROR(VLOOKUP(S:S,'[1]Staff List 15-11-19'!B$1:H$65536,7,0),0)</f>
        <v>Staff</v>
      </c>
    </row>
    <row r="193" spans="1:21" x14ac:dyDescent="0.25">
      <c r="A193" s="5">
        <v>1</v>
      </c>
      <c r="B193" s="6">
        <v>1</v>
      </c>
      <c r="C193" s="6">
        <v>566</v>
      </c>
      <c r="D193" s="6">
        <v>281455</v>
      </c>
      <c r="E193" s="6">
        <v>0</v>
      </c>
      <c r="F193" s="6">
        <v>0</v>
      </c>
      <c r="G193" s="6"/>
      <c r="H193" s="6"/>
      <c r="I193" s="6"/>
      <c r="J193" s="2">
        <v>-48807.83</v>
      </c>
      <c r="K193" s="6"/>
      <c r="L193" s="6"/>
      <c r="M193" s="7">
        <v>43791</v>
      </c>
      <c r="N193" s="6" t="s">
        <v>365</v>
      </c>
      <c r="O193" s="6">
        <v>1</v>
      </c>
      <c r="P193" s="6">
        <v>1</v>
      </c>
      <c r="Q193" s="7">
        <v>43791</v>
      </c>
      <c r="R193" s="6" t="s">
        <v>1128</v>
      </c>
      <c r="S193" s="6" t="s">
        <v>366</v>
      </c>
      <c r="T193" s="8">
        <v>192</v>
      </c>
      <c r="U193" s="9" t="str">
        <f>IFERROR(VLOOKUP(S:S,'[1]Staff List 15-11-19'!B$1:H$65536,7,0),0)</f>
        <v>Staff</v>
      </c>
    </row>
    <row r="194" spans="1:21" x14ac:dyDescent="0.25">
      <c r="A194" s="11">
        <v>1</v>
      </c>
      <c r="B194" s="12">
        <v>1</v>
      </c>
      <c r="C194" s="12">
        <v>566</v>
      </c>
      <c r="D194" s="12">
        <v>505103</v>
      </c>
      <c r="E194" s="13">
        <v>0</v>
      </c>
      <c r="F194" s="12">
        <v>0</v>
      </c>
      <c r="G194" s="12"/>
      <c r="H194" s="12"/>
      <c r="I194" s="12"/>
      <c r="J194" s="14">
        <v>91710.73000000001</v>
      </c>
      <c r="K194" s="12"/>
      <c r="L194" s="12"/>
      <c r="M194" s="7">
        <v>43791</v>
      </c>
      <c r="N194" s="12" t="str">
        <f>R194</f>
        <v>November 23 2019 Total  Earning = TREASURY MARKETING</v>
      </c>
      <c r="O194" s="12">
        <v>1</v>
      </c>
      <c r="P194" s="6">
        <v>1</v>
      </c>
      <c r="Q194" s="7">
        <v>43791</v>
      </c>
      <c r="R194" s="12" t="s">
        <v>367</v>
      </c>
      <c r="S194" s="12"/>
      <c r="T194" s="8">
        <v>193</v>
      </c>
      <c r="U194" s="9">
        <f>IFERROR(VLOOKUP(S:S,'[1]Staff List 15-11-19'!B$1:H$65536,7,0),0)</f>
        <v>0</v>
      </c>
    </row>
    <row r="195" spans="1:21" x14ac:dyDescent="0.25">
      <c r="A195" s="5">
        <v>1</v>
      </c>
      <c r="B195" s="6">
        <v>1</v>
      </c>
      <c r="C195" s="6">
        <v>566</v>
      </c>
      <c r="D195" s="6">
        <v>281455</v>
      </c>
      <c r="E195" s="6">
        <v>0</v>
      </c>
      <c r="F195" s="6">
        <v>0</v>
      </c>
      <c r="G195" s="6"/>
      <c r="H195" s="6"/>
      <c r="I195" s="6"/>
      <c r="J195" s="2">
        <v>-8503.57</v>
      </c>
      <c r="K195" s="6"/>
      <c r="L195" s="6"/>
      <c r="M195" s="7">
        <v>43791</v>
      </c>
      <c r="N195" s="6" t="s">
        <v>368</v>
      </c>
      <c r="O195" s="6">
        <v>1</v>
      </c>
      <c r="P195" s="6">
        <v>1</v>
      </c>
      <c r="Q195" s="7">
        <v>43791</v>
      </c>
      <c r="R195" s="6" t="s">
        <v>1128</v>
      </c>
      <c r="S195" s="6" t="s">
        <v>369</v>
      </c>
      <c r="T195" s="8">
        <v>194</v>
      </c>
      <c r="U195" s="9" t="str">
        <f>IFERROR(VLOOKUP(S:S,'[1]Staff List 15-11-19'!B$1:H$65536,7,0),0)</f>
        <v>Staff</v>
      </c>
    </row>
    <row r="196" spans="1:21" x14ac:dyDescent="0.25">
      <c r="A196" s="5">
        <v>1</v>
      </c>
      <c r="B196" s="6">
        <v>1</v>
      </c>
      <c r="C196" s="6">
        <v>566</v>
      </c>
      <c r="D196" s="6">
        <v>281455</v>
      </c>
      <c r="E196" s="6">
        <v>0</v>
      </c>
      <c r="F196" s="6">
        <v>0</v>
      </c>
      <c r="G196" s="17"/>
      <c r="H196" s="17"/>
      <c r="I196" s="17"/>
      <c r="J196" s="2">
        <v>-23492.15</v>
      </c>
      <c r="K196" s="17"/>
      <c r="L196" s="17"/>
      <c r="M196" s="7">
        <v>43791</v>
      </c>
      <c r="N196" s="1" t="s">
        <v>370</v>
      </c>
      <c r="O196" s="17">
        <v>1</v>
      </c>
      <c r="P196" s="6">
        <v>1</v>
      </c>
      <c r="Q196" s="7">
        <v>43791</v>
      </c>
      <c r="R196" s="17" t="s">
        <v>1128</v>
      </c>
      <c r="S196" s="1" t="s">
        <v>371</v>
      </c>
      <c r="T196" s="8">
        <v>195</v>
      </c>
      <c r="U196" s="9" t="str">
        <f>IFERROR(VLOOKUP(S:S,'[1]Staff List 15-11-19'!B$1:H$65536,7,0),0)</f>
        <v>Staff</v>
      </c>
    </row>
    <row r="197" spans="1:21" x14ac:dyDescent="0.25">
      <c r="A197" s="5">
        <v>1</v>
      </c>
      <c r="B197" s="6">
        <v>1</v>
      </c>
      <c r="C197" s="6">
        <v>566</v>
      </c>
      <c r="D197" s="6">
        <v>281455</v>
      </c>
      <c r="E197" s="6">
        <v>0</v>
      </c>
      <c r="F197" s="6">
        <v>0</v>
      </c>
      <c r="G197" s="6"/>
      <c r="H197" s="6"/>
      <c r="I197" s="6"/>
      <c r="J197" s="2">
        <v>-15622.44</v>
      </c>
      <c r="K197" s="6"/>
      <c r="L197" s="6"/>
      <c r="M197" s="7">
        <v>43791</v>
      </c>
      <c r="N197" s="6" t="s">
        <v>372</v>
      </c>
      <c r="O197" s="6">
        <v>1</v>
      </c>
      <c r="P197" s="6">
        <v>1</v>
      </c>
      <c r="Q197" s="7">
        <v>43791</v>
      </c>
      <c r="R197" s="6" t="s">
        <v>1128</v>
      </c>
      <c r="S197" s="6" t="s">
        <v>373</v>
      </c>
      <c r="T197" s="8">
        <v>196</v>
      </c>
      <c r="U197" s="9" t="str">
        <f>IFERROR(VLOOKUP(S:S,'[1]Staff List 15-11-19'!B$1:H$65536,7,0),0)</f>
        <v>Staff</v>
      </c>
    </row>
    <row r="198" spans="1:21" x14ac:dyDescent="0.25">
      <c r="A198" s="5">
        <v>1</v>
      </c>
      <c r="B198" s="6">
        <v>1</v>
      </c>
      <c r="C198" s="6">
        <v>566</v>
      </c>
      <c r="D198" s="6">
        <v>281455</v>
      </c>
      <c r="E198" s="6">
        <v>0</v>
      </c>
      <c r="F198" s="6">
        <v>0</v>
      </c>
      <c r="G198" s="6"/>
      <c r="H198" s="6"/>
      <c r="I198" s="6"/>
      <c r="J198" s="2">
        <v>-17072.439999999999</v>
      </c>
      <c r="K198" s="6"/>
      <c r="L198" s="6"/>
      <c r="M198" s="7">
        <v>43791</v>
      </c>
      <c r="N198" s="6" t="s">
        <v>374</v>
      </c>
      <c r="O198" s="6">
        <v>1</v>
      </c>
      <c r="P198" s="6">
        <v>1</v>
      </c>
      <c r="Q198" s="7">
        <v>43791</v>
      </c>
      <c r="R198" s="6" t="s">
        <v>1128</v>
      </c>
      <c r="S198" s="6" t="s">
        <v>375</v>
      </c>
      <c r="T198" s="8">
        <v>197</v>
      </c>
      <c r="U198" s="9" t="str">
        <f>IFERROR(VLOOKUP(S:S,'[1]Staff List 15-11-19'!B$1:H$65536,7,0),0)</f>
        <v>Staff</v>
      </c>
    </row>
    <row r="199" spans="1:21" x14ac:dyDescent="0.25">
      <c r="A199" s="5">
        <v>1</v>
      </c>
      <c r="B199" s="6">
        <v>1</v>
      </c>
      <c r="C199" s="6">
        <v>566</v>
      </c>
      <c r="D199" s="6">
        <v>281455</v>
      </c>
      <c r="E199" s="6">
        <v>0</v>
      </c>
      <c r="F199" s="6">
        <v>0</v>
      </c>
      <c r="G199" s="17"/>
      <c r="H199" s="17"/>
      <c r="I199" s="17"/>
      <c r="J199" s="2">
        <v>-8129.96</v>
      </c>
      <c r="K199" s="17"/>
      <c r="L199" s="17"/>
      <c r="M199" s="7">
        <v>43791</v>
      </c>
      <c r="N199" s="18" t="s">
        <v>376</v>
      </c>
      <c r="O199" s="17">
        <v>1</v>
      </c>
      <c r="P199" s="6">
        <v>1</v>
      </c>
      <c r="Q199" s="7">
        <v>43791</v>
      </c>
      <c r="R199" s="17" t="s">
        <v>1128</v>
      </c>
      <c r="S199" s="17" t="s">
        <v>377</v>
      </c>
      <c r="T199" s="8">
        <v>198</v>
      </c>
      <c r="U199" s="9" t="str">
        <f>IFERROR(VLOOKUP(S:S,'[1]Staff List 15-11-19'!B$1:H$65536,7,0),0)</f>
        <v>Staff</v>
      </c>
    </row>
    <row r="200" spans="1:21" x14ac:dyDescent="0.25">
      <c r="A200" s="5">
        <v>1</v>
      </c>
      <c r="B200" s="6">
        <v>1</v>
      </c>
      <c r="C200" s="6">
        <v>566</v>
      </c>
      <c r="D200" s="6">
        <v>281455</v>
      </c>
      <c r="E200" s="6">
        <v>0</v>
      </c>
      <c r="F200" s="6">
        <v>0</v>
      </c>
      <c r="G200" s="17"/>
      <c r="H200" s="17"/>
      <c r="I200" s="17"/>
      <c r="J200" s="2">
        <v>-27789.08</v>
      </c>
      <c r="K200" s="17"/>
      <c r="L200" s="17"/>
      <c r="M200" s="7">
        <v>43791</v>
      </c>
      <c r="N200" s="18" t="s">
        <v>378</v>
      </c>
      <c r="O200" s="17">
        <v>1</v>
      </c>
      <c r="P200" s="6">
        <v>1</v>
      </c>
      <c r="Q200" s="7">
        <v>43791</v>
      </c>
      <c r="R200" s="17" t="s">
        <v>1128</v>
      </c>
      <c r="S200" s="17" t="s">
        <v>379</v>
      </c>
      <c r="T200" s="8">
        <v>199</v>
      </c>
      <c r="U200" s="9" t="str">
        <f>IFERROR(VLOOKUP(S:S,'[1]Staff List 15-11-19'!B$1:H$65536,7,0),0)</f>
        <v>Staff</v>
      </c>
    </row>
    <row r="201" spans="1:21" x14ac:dyDescent="0.25">
      <c r="A201" s="5">
        <v>1</v>
      </c>
      <c r="B201" s="6">
        <v>1</v>
      </c>
      <c r="C201" s="6">
        <v>566</v>
      </c>
      <c r="D201" s="6">
        <v>281455</v>
      </c>
      <c r="E201" s="6">
        <v>0</v>
      </c>
      <c r="F201" s="6">
        <v>0</v>
      </c>
      <c r="G201" s="6"/>
      <c r="H201" s="6"/>
      <c r="I201" s="6"/>
      <c r="J201" s="2">
        <v>-15622.44</v>
      </c>
      <c r="K201" s="6"/>
      <c r="L201" s="6"/>
      <c r="M201" s="7">
        <v>43791</v>
      </c>
      <c r="N201" s="6" t="s">
        <v>380</v>
      </c>
      <c r="O201" s="6">
        <v>1</v>
      </c>
      <c r="P201" s="6">
        <v>1</v>
      </c>
      <c r="Q201" s="7">
        <v>43791</v>
      </c>
      <c r="R201" s="6" t="s">
        <v>1128</v>
      </c>
      <c r="S201" s="6" t="s">
        <v>381</v>
      </c>
      <c r="T201" s="8">
        <v>200</v>
      </c>
      <c r="U201" s="9" t="str">
        <f>IFERROR(VLOOKUP(S:S,'[1]Staff List 15-11-19'!B$1:H$65536,7,0),0)</f>
        <v>Staff</v>
      </c>
    </row>
    <row r="202" spans="1:21" x14ac:dyDescent="0.25">
      <c r="A202" s="11">
        <v>1</v>
      </c>
      <c r="B202" s="12">
        <v>29</v>
      </c>
      <c r="C202" s="12">
        <v>566</v>
      </c>
      <c r="D202" s="12">
        <v>505136</v>
      </c>
      <c r="E202" s="13">
        <v>0</v>
      </c>
      <c r="F202" s="12">
        <v>0</v>
      </c>
      <c r="G202" s="12"/>
      <c r="H202" s="12"/>
      <c r="I202" s="12"/>
      <c r="J202" s="14">
        <v>116232.08000000002</v>
      </c>
      <c r="K202" s="12"/>
      <c r="L202" s="12"/>
      <c r="M202" s="7">
        <v>43791</v>
      </c>
      <c r="N202" s="12" t="str">
        <f>R202</f>
        <v>November 23 2019 Total  Earning = APAPA</v>
      </c>
      <c r="O202" s="12">
        <v>1</v>
      </c>
      <c r="P202" s="6">
        <v>1</v>
      </c>
      <c r="Q202" s="7">
        <v>43791</v>
      </c>
      <c r="R202" s="12" t="s">
        <v>382</v>
      </c>
      <c r="S202" s="12"/>
      <c r="T202" s="8">
        <v>201</v>
      </c>
      <c r="U202" s="9">
        <f>IFERROR(VLOOKUP(S:S,'[1]Staff List 15-11-19'!B$1:H$65536,7,0),0)</f>
        <v>0</v>
      </c>
    </row>
    <row r="203" spans="1:21" x14ac:dyDescent="0.25">
      <c r="A203" s="5">
        <v>1</v>
      </c>
      <c r="B203" s="6">
        <v>1</v>
      </c>
      <c r="C203" s="6">
        <v>566</v>
      </c>
      <c r="D203" s="6">
        <v>281455</v>
      </c>
      <c r="E203" s="6">
        <v>0</v>
      </c>
      <c r="F203" s="6">
        <v>0</v>
      </c>
      <c r="G203" s="6"/>
      <c r="H203" s="6"/>
      <c r="I203" s="6"/>
      <c r="J203" s="2">
        <v>-10514.27</v>
      </c>
      <c r="K203" s="6"/>
      <c r="L203" s="6"/>
      <c r="M203" s="7">
        <v>43791</v>
      </c>
      <c r="N203" s="6" t="s">
        <v>383</v>
      </c>
      <c r="O203" s="6">
        <v>1</v>
      </c>
      <c r="P203" s="6">
        <v>1</v>
      </c>
      <c r="Q203" s="7">
        <v>43791</v>
      </c>
      <c r="R203" s="6" t="s">
        <v>1128</v>
      </c>
      <c r="S203" s="6" t="s">
        <v>384</v>
      </c>
      <c r="T203" s="8">
        <v>202</v>
      </c>
      <c r="U203" s="9" t="str">
        <f>IFERROR(VLOOKUP(S:S,'[1]Staff List 15-11-19'!B$1:H$65536,7,0),0)</f>
        <v>Staff</v>
      </c>
    </row>
    <row r="204" spans="1:21" x14ac:dyDescent="0.25">
      <c r="A204" s="5">
        <v>1</v>
      </c>
      <c r="B204" s="6">
        <v>1</v>
      </c>
      <c r="C204" s="6">
        <v>566</v>
      </c>
      <c r="D204" s="6">
        <v>281455</v>
      </c>
      <c r="E204" s="6">
        <v>0</v>
      </c>
      <c r="F204" s="6">
        <v>0</v>
      </c>
      <c r="G204" s="6"/>
      <c r="H204" s="6"/>
      <c r="I204" s="6"/>
      <c r="J204" s="2">
        <v>-10038.39</v>
      </c>
      <c r="K204" s="6"/>
      <c r="L204" s="6"/>
      <c r="M204" s="7">
        <v>43791</v>
      </c>
      <c r="N204" s="6" t="s">
        <v>385</v>
      </c>
      <c r="O204" s="6">
        <v>1</v>
      </c>
      <c r="P204" s="6">
        <v>1</v>
      </c>
      <c r="Q204" s="7">
        <v>43791</v>
      </c>
      <c r="R204" s="6" t="s">
        <v>1128</v>
      </c>
      <c r="S204" s="6" t="s">
        <v>386</v>
      </c>
      <c r="T204" s="8">
        <v>203</v>
      </c>
      <c r="U204" s="9" t="str">
        <f>IFERROR(VLOOKUP(S:S,'[1]Staff List 15-11-19'!B$1:H$65536,7,0),0)</f>
        <v>Staff</v>
      </c>
    </row>
    <row r="205" spans="1:21" x14ac:dyDescent="0.25">
      <c r="A205" s="5">
        <v>1</v>
      </c>
      <c r="B205" s="6">
        <v>1</v>
      </c>
      <c r="C205" s="6">
        <v>566</v>
      </c>
      <c r="D205" s="6">
        <v>281455</v>
      </c>
      <c r="E205" s="6">
        <v>0</v>
      </c>
      <c r="F205" s="6">
        <v>0</v>
      </c>
      <c r="G205" s="6"/>
      <c r="H205" s="6"/>
      <c r="I205" s="6"/>
      <c r="J205" s="2">
        <v>-7777.82</v>
      </c>
      <c r="K205" s="6"/>
      <c r="L205" s="6"/>
      <c r="M205" s="7">
        <v>43791</v>
      </c>
      <c r="N205" s="6" t="s">
        <v>387</v>
      </c>
      <c r="O205" s="6">
        <v>1</v>
      </c>
      <c r="P205" s="6">
        <v>1</v>
      </c>
      <c r="Q205" s="7">
        <v>43791</v>
      </c>
      <c r="R205" s="6" t="s">
        <v>1128</v>
      </c>
      <c r="S205" s="6" t="s">
        <v>388</v>
      </c>
      <c r="T205" s="8">
        <v>204</v>
      </c>
      <c r="U205" s="9" t="str">
        <f>IFERROR(VLOOKUP(S:S,'[1]Staff List 15-11-19'!B$1:H$65536,7,0),0)</f>
        <v>Staff</v>
      </c>
    </row>
    <row r="206" spans="1:21" x14ac:dyDescent="0.25">
      <c r="A206" s="11">
        <v>1</v>
      </c>
      <c r="B206" s="12">
        <v>12</v>
      </c>
      <c r="C206" s="12">
        <v>566</v>
      </c>
      <c r="D206" s="12">
        <v>505136</v>
      </c>
      <c r="E206" s="13">
        <v>0</v>
      </c>
      <c r="F206" s="12">
        <v>0</v>
      </c>
      <c r="G206" s="12"/>
      <c r="H206" s="12"/>
      <c r="I206" s="12"/>
      <c r="J206" s="14">
        <v>28330.48</v>
      </c>
      <c r="K206" s="12"/>
      <c r="L206" s="12"/>
      <c r="M206" s="7">
        <v>43791</v>
      </c>
      <c r="N206" s="12" t="str">
        <f>R206</f>
        <v>November 23 2019 Total  Earning = ATBU BRANCH</v>
      </c>
      <c r="O206" s="12">
        <v>1</v>
      </c>
      <c r="P206" s="6">
        <v>1</v>
      </c>
      <c r="Q206" s="7">
        <v>43791</v>
      </c>
      <c r="R206" s="12" t="s">
        <v>389</v>
      </c>
      <c r="S206" s="12"/>
      <c r="T206" s="8">
        <v>205</v>
      </c>
      <c r="U206" s="9">
        <f>IFERROR(VLOOKUP(S:S,'[1]Staff List 15-11-19'!B$1:H$65536,7,0),0)</f>
        <v>0</v>
      </c>
    </row>
    <row r="207" spans="1:21" x14ac:dyDescent="0.25">
      <c r="A207" s="5">
        <v>1</v>
      </c>
      <c r="B207" s="6">
        <v>1</v>
      </c>
      <c r="C207" s="6">
        <v>566</v>
      </c>
      <c r="D207" s="6">
        <v>281455</v>
      </c>
      <c r="E207" s="6">
        <v>0</v>
      </c>
      <c r="F207" s="6">
        <v>0</v>
      </c>
      <c r="G207" s="6"/>
      <c r="H207" s="6"/>
      <c r="I207" s="6"/>
      <c r="J207" s="2">
        <v>-22959.82</v>
      </c>
      <c r="K207" s="6"/>
      <c r="L207" s="6"/>
      <c r="M207" s="7">
        <v>43791</v>
      </c>
      <c r="N207" s="6" t="s">
        <v>390</v>
      </c>
      <c r="O207" s="6">
        <v>1</v>
      </c>
      <c r="P207" s="6">
        <v>1</v>
      </c>
      <c r="Q207" s="7">
        <v>43791</v>
      </c>
      <c r="R207" s="6" t="s">
        <v>1128</v>
      </c>
      <c r="S207" s="6" t="s">
        <v>391</v>
      </c>
      <c r="T207" s="8">
        <v>206</v>
      </c>
      <c r="U207" s="9" t="str">
        <f>IFERROR(VLOOKUP(S:S,'[1]Staff List 15-11-19'!B$1:H$65536,7,0),0)</f>
        <v>Staff</v>
      </c>
    </row>
    <row r="208" spans="1:21" x14ac:dyDescent="0.25">
      <c r="A208" s="5">
        <v>1</v>
      </c>
      <c r="B208" s="6">
        <v>1</v>
      </c>
      <c r="C208" s="6">
        <v>566</v>
      </c>
      <c r="D208" s="6">
        <v>281455</v>
      </c>
      <c r="E208" s="6">
        <v>0</v>
      </c>
      <c r="F208" s="6">
        <v>0</v>
      </c>
      <c r="G208" s="6"/>
      <c r="H208" s="6"/>
      <c r="I208" s="6"/>
      <c r="J208" s="2">
        <v>-15622.44</v>
      </c>
      <c r="K208" s="6"/>
      <c r="L208" s="6"/>
      <c r="M208" s="7">
        <v>43791</v>
      </c>
      <c r="N208" s="6" t="s">
        <v>392</v>
      </c>
      <c r="O208" s="6">
        <v>1</v>
      </c>
      <c r="P208" s="6">
        <v>1</v>
      </c>
      <c r="Q208" s="7">
        <v>43791</v>
      </c>
      <c r="R208" s="6" t="s">
        <v>1128</v>
      </c>
      <c r="S208" s="6" t="s">
        <v>393</v>
      </c>
      <c r="T208" s="8">
        <v>207</v>
      </c>
      <c r="U208" s="9" t="str">
        <f>IFERROR(VLOOKUP(S:S,'[1]Staff List 15-11-19'!B$1:H$65536,7,0),0)</f>
        <v>Staff</v>
      </c>
    </row>
    <row r="209" spans="1:21" x14ac:dyDescent="0.25">
      <c r="A209" s="5">
        <v>1</v>
      </c>
      <c r="B209" s="6">
        <v>1</v>
      </c>
      <c r="C209" s="6">
        <v>566</v>
      </c>
      <c r="D209" s="6">
        <v>281455</v>
      </c>
      <c r="E209" s="6">
        <v>0</v>
      </c>
      <c r="F209" s="6">
        <v>0</v>
      </c>
      <c r="G209" s="6"/>
      <c r="H209" s="6"/>
      <c r="I209" s="6"/>
      <c r="J209" s="2">
        <v>-15622.44</v>
      </c>
      <c r="K209" s="6"/>
      <c r="L209" s="6"/>
      <c r="M209" s="7">
        <v>43791</v>
      </c>
      <c r="N209" s="6" t="s">
        <v>394</v>
      </c>
      <c r="O209" s="6">
        <v>1</v>
      </c>
      <c r="P209" s="6">
        <v>1</v>
      </c>
      <c r="Q209" s="7">
        <v>43791</v>
      </c>
      <c r="R209" s="6" t="s">
        <v>1128</v>
      </c>
      <c r="S209" s="6" t="s">
        <v>395</v>
      </c>
      <c r="T209" s="8">
        <v>208</v>
      </c>
      <c r="U209" s="9" t="str">
        <f>IFERROR(VLOOKUP(S:S,'[1]Staff List 15-11-19'!B$1:H$65536,7,0),0)</f>
        <v>Staff</v>
      </c>
    </row>
    <row r="210" spans="1:21" x14ac:dyDescent="0.25">
      <c r="A210" s="5">
        <v>1</v>
      </c>
      <c r="B210" s="6">
        <v>1</v>
      </c>
      <c r="C210" s="6">
        <v>566</v>
      </c>
      <c r="D210" s="6">
        <v>281455</v>
      </c>
      <c r="E210" s="6">
        <v>0</v>
      </c>
      <c r="F210" s="6">
        <v>0</v>
      </c>
      <c r="G210" s="6"/>
      <c r="H210" s="6"/>
      <c r="I210" s="6"/>
      <c r="J210" s="2">
        <v>-8129.96</v>
      </c>
      <c r="K210" s="6"/>
      <c r="L210" s="6"/>
      <c r="M210" s="7">
        <v>43791</v>
      </c>
      <c r="N210" s="6" t="s">
        <v>396</v>
      </c>
      <c r="O210" s="6">
        <v>1</v>
      </c>
      <c r="P210" s="6">
        <v>1</v>
      </c>
      <c r="Q210" s="7">
        <v>43791</v>
      </c>
      <c r="R210" s="6" t="s">
        <v>1128</v>
      </c>
      <c r="S210" s="6" t="s">
        <v>397</v>
      </c>
      <c r="T210" s="8">
        <v>209</v>
      </c>
      <c r="U210" s="9" t="str">
        <f>IFERROR(VLOOKUP(S:S,'[1]Staff List 15-11-19'!B$1:H$65536,7,0),0)</f>
        <v>Staff</v>
      </c>
    </row>
    <row r="211" spans="1:21" x14ac:dyDescent="0.25">
      <c r="A211" s="5">
        <v>1</v>
      </c>
      <c r="B211" s="6">
        <v>1</v>
      </c>
      <c r="C211" s="6">
        <v>566</v>
      </c>
      <c r="D211" s="6">
        <v>281455</v>
      </c>
      <c r="E211" s="6">
        <v>0</v>
      </c>
      <c r="F211" s="6">
        <v>0</v>
      </c>
      <c r="G211" s="6"/>
      <c r="H211" s="6"/>
      <c r="I211" s="6"/>
      <c r="J211" s="2">
        <v>-25385.34</v>
      </c>
      <c r="K211" s="6"/>
      <c r="L211" s="6"/>
      <c r="M211" s="7">
        <v>43791</v>
      </c>
      <c r="N211" s="6" t="s">
        <v>398</v>
      </c>
      <c r="O211" s="6">
        <v>1</v>
      </c>
      <c r="P211" s="6">
        <v>1</v>
      </c>
      <c r="Q211" s="7">
        <v>43791</v>
      </c>
      <c r="R211" s="6" t="s">
        <v>1128</v>
      </c>
      <c r="S211" s="6" t="s">
        <v>399</v>
      </c>
      <c r="T211" s="8">
        <v>210</v>
      </c>
      <c r="U211" s="9" t="str">
        <f>IFERROR(VLOOKUP(S:S,'[1]Staff List 15-11-19'!B$1:H$65536,7,0),0)</f>
        <v>Staff</v>
      </c>
    </row>
    <row r="212" spans="1:21" x14ac:dyDescent="0.25">
      <c r="A212" s="5">
        <v>1</v>
      </c>
      <c r="B212" s="6">
        <v>1</v>
      </c>
      <c r="C212" s="6">
        <v>566</v>
      </c>
      <c r="D212" s="6">
        <v>281455</v>
      </c>
      <c r="E212" s="6">
        <v>0</v>
      </c>
      <c r="F212" s="6">
        <v>0</v>
      </c>
      <c r="G212" s="6"/>
      <c r="H212" s="6"/>
      <c r="I212" s="6"/>
      <c r="J212" s="2">
        <v>-11170.91</v>
      </c>
      <c r="K212" s="6"/>
      <c r="L212" s="6"/>
      <c r="M212" s="7">
        <v>43791</v>
      </c>
      <c r="N212" s="6" t="s">
        <v>400</v>
      </c>
      <c r="O212" s="6">
        <v>1</v>
      </c>
      <c r="P212" s="6">
        <v>1</v>
      </c>
      <c r="Q212" s="7">
        <v>43791</v>
      </c>
      <c r="R212" s="6" t="s">
        <v>1128</v>
      </c>
      <c r="S212" s="6" t="s">
        <v>401</v>
      </c>
      <c r="T212" s="8">
        <v>211</v>
      </c>
      <c r="U212" s="9" t="str">
        <f>IFERROR(VLOOKUP(S:S,'[1]Staff List 15-11-19'!B$1:H$65536,7,0),0)</f>
        <v>Staff</v>
      </c>
    </row>
    <row r="213" spans="1:21" x14ac:dyDescent="0.25">
      <c r="A213" s="11">
        <v>1</v>
      </c>
      <c r="B213" s="12">
        <v>20</v>
      </c>
      <c r="C213" s="12">
        <v>566</v>
      </c>
      <c r="D213" s="12">
        <v>505136</v>
      </c>
      <c r="E213" s="13">
        <v>0</v>
      </c>
      <c r="F213" s="12">
        <v>0</v>
      </c>
      <c r="G213" s="12"/>
      <c r="H213" s="12"/>
      <c r="I213" s="12"/>
      <c r="J213" s="14">
        <v>98890.91</v>
      </c>
      <c r="K213" s="12"/>
      <c r="L213" s="12"/>
      <c r="M213" s="7">
        <v>43791</v>
      </c>
      <c r="N213" s="12" t="str">
        <f>R213</f>
        <v>November 23 2019 Total  Earning = BANNEX BRANCH</v>
      </c>
      <c r="O213" s="12">
        <v>1</v>
      </c>
      <c r="P213" s="6">
        <v>1</v>
      </c>
      <c r="Q213" s="7">
        <v>43791</v>
      </c>
      <c r="R213" s="12" t="s">
        <v>402</v>
      </c>
      <c r="S213" s="12"/>
      <c r="T213" s="8">
        <v>212</v>
      </c>
      <c r="U213" s="9">
        <f>IFERROR(VLOOKUP(S:S,'[1]Staff List 15-11-19'!B$1:H$65536,7,0),0)</f>
        <v>0</v>
      </c>
    </row>
    <row r="214" spans="1:21" x14ac:dyDescent="0.25">
      <c r="A214" s="5">
        <v>1</v>
      </c>
      <c r="B214" s="6">
        <v>1</v>
      </c>
      <c r="C214" s="6">
        <v>566</v>
      </c>
      <c r="D214" s="6">
        <v>281455</v>
      </c>
      <c r="E214" s="6">
        <v>0</v>
      </c>
      <c r="F214" s="6">
        <v>0</v>
      </c>
      <c r="G214" s="6"/>
      <c r="H214" s="6"/>
      <c r="I214" s="6"/>
      <c r="J214" s="2">
        <v>-8528.57</v>
      </c>
      <c r="K214" s="6"/>
      <c r="L214" s="6"/>
      <c r="M214" s="7">
        <v>43791</v>
      </c>
      <c r="N214" s="6" t="s">
        <v>403</v>
      </c>
      <c r="O214" s="6">
        <v>1</v>
      </c>
      <c r="P214" s="6">
        <v>1</v>
      </c>
      <c r="Q214" s="7">
        <v>43791</v>
      </c>
      <c r="R214" s="6" t="s">
        <v>1128</v>
      </c>
      <c r="S214" s="6" t="s">
        <v>404</v>
      </c>
      <c r="T214" s="8">
        <v>213</v>
      </c>
      <c r="U214" s="9" t="str">
        <f>IFERROR(VLOOKUP(S:S,'[1]Staff List 15-11-19'!B$1:H$65536,7,0),0)</f>
        <v>Staff</v>
      </c>
    </row>
    <row r="215" spans="1:21" x14ac:dyDescent="0.25">
      <c r="A215" s="5">
        <v>1</v>
      </c>
      <c r="B215" s="6">
        <v>1</v>
      </c>
      <c r="C215" s="6">
        <v>566</v>
      </c>
      <c r="D215" s="6">
        <v>281455</v>
      </c>
      <c r="E215" s="6">
        <v>0</v>
      </c>
      <c r="F215" s="6">
        <v>0</v>
      </c>
      <c r="G215" s="6"/>
      <c r="H215" s="6"/>
      <c r="I215" s="6"/>
      <c r="J215" s="2">
        <v>-34846.71</v>
      </c>
      <c r="K215" s="6"/>
      <c r="L215" s="6"/>
      <c r="M215" s="7">
        <v>43791</v>
      </c>
      <c r="N215" s="6" t="s">
        <v>405</v>
      </c>
      <c r="O215" s="6">
        <v>1</v>
      </c>
      <c r="P215" s="6">
        <v>1</v>
      </c>
      <c r="Q215" s="7">
        <v>43791</v>
      </c>
      <c r="R215" s="6" t="s">
        <v>1128</v>
      </c>
      <c r="S215" s="6" t="s">
        <v>406</v>
      </c>
      <c r="T215" s="8">
        <v>214</v>
      </c>
      <c r="U215" s="9" t="str">
        <f>IFERROR(VLOOKUP(S:S,'[1]Staff List 15-11-19'!B$1:H$65536,7,0),0)</f>
        <v>Staff</v>
      </c>
    </row>
    <row r="216" spans="1:21" x14ac:dyDescent="0.25">
      <c r="A216" s="5">
        <v>1</v>
      </c>
      <c r="B216" s="6">
        <v>1</v>
      </c>
      <c r="C216" s="6">
        <v>566</v>
      </c>
      <c r="D216" s="6">
        <v>281455</v>
      </c>
      <c r="E216" s="6">
        <v>0</v>
      </c>
      <c r="F216" s="6">
        <v>0</v>
      </c>
      <c r="G216" s="6"/>
      <c r="H216" s="6"/>
      <c r="I216" s="6"/>
      <c r="J216" s="2">
        <v>-16056.71</v>
      </c>
      <c r="K216" s="6"/>
      <c r="L216" s="6"/>
      <c r="M216" s="7">
        <v>43791</v>
      </c>
      <c r="N216" s="6" t="s">
        <v>407</v>
      </c>
      <c r="O216" s="6">
        <v>1</v>
      </c>
      <c r="P216" s="6">
        <v>1</v>
      </c>
      <c r="Q216" s="7">
        <v>43791</v>
      </c>
      <c r="R216" s="6" t="s">
        <v>1128</v>
      </c>
      <c r="S216" s="6" t="s">
        <v>408</v>
      </c>
      <c r="T216" s="8">
        <v>215</v>
      </c>
      <c r="U216" s="9" t="str">
        <f>IFERROR(VLOOKUP(S:S,'[1]Staff List 15-11-19'!B$1:H$65536,7,0),0)</f>
        <v>Staff</v>
      </c>
    </row>
    <row r="217" spans="1:21" x14ac:dyDescent="0.25">
      <c r="A217" s="5">
        <v>1</v>
      </c>
      <c r="B217" s="6">
        <v>1</v>
      </c>
      <c r="C217" s="6">
        <v>566</v>
      </c>
      <c r="D217" s="6">
        <v>281455</v>
      </c>
      <c r="E217" s="6">
        <v>0</v>
      </c>
      <c r="F217" s="6">
        <v>0</v>
      </c>
      <c r="G217" s="6"/>
      <c r="H217" s="6"/>
      <c r="I217" s="6"/>
      <c r="J217" s="2">
        <v>-7777.82</v>
      </c>
      <c r="K217" s="6"/>
      <c r="L217" s="6"/>
      <c r="M217" s="7">
        <v>43791</v>
      </c>
      <c r="N217" s="6" t="s">
        <v>409</v>
      </c>
      <c r="O217" s="6">
        <v>1</v>
      </c>
      <c r="P217" s="6">
        <v>1</v>
      </c>
      <c r="Q217" s="7">
        <v>43791</v>
      </c>
      <c r="R217" s="6" t="s">
        <v>1128</v>
      </c>
      <c r="S217" s="6" t="s">
        <v>410</v>
      </c>
      <c r="T217" s="8">
        <v>216</v>
      </c>
      <c r="U217" s="9" t="str">
        <f>IFERROR(VLOOKUP(S:S,'[1]Staff List 15-11-19'!B$1:H$65536,7,0),0)</f>
        <v>Staff</v>
      </c>
    </row>
    <row r="218" spans="1:21" x14ac:dyDescent="0.25">
      <c r="A218" s="5">
        <v>1</v>
      </c>
      <c r="B218" s="6">
        <v>1</v>
      </c>
      <c r="C218" s="6">
        <v>566</v>
      </c>
      <c r="D218" s="6">
        <v>281455</v>
      </c>
      <c r="E218" s="6">
        <v>0</v>
      </c>
      <c r="F218" s="6">
        <v>0</v>
      </c>
      <c r="G218" s="6"/>
      <c r="H218" s="6"/>
      <c r="I218" s="6"/>
      <c r="J218" s="2">
        <v>-7777.82</v>
      </c>
      <c r="K218" s="6"/>
      <c r="L218" s="6"/>
      <c r="M218" s="7">
        <v>43791</v>
      </c>
      <c r="N218" s="6" t="s">
        <v>411</v>
      </c>
      <c r="O218" s="6">
        <v>1</v>
      </c>
      <c r="P218" s="6">
        <v>1</v>
      </c>
      <c r="Q218" s="7">
        <v>43791</v>
      </c>
      <c r="R218" s="6" t="s">
        <v>1128</v>
      </c>
      <c r="S218" s="6" t="s">
        <v>412</v>
      </c>
      <c r="T218" s="8">
        <v>217</v>
      </c>
      <c r="U218" s="9" t="str">
        <f>IFERROR(VLOOKUP(S:S,'[1]Staff List 15-11-19'!B$1:H$65536,7,0),0)</f>
        <v>Staff</v>
      </c>
    </row>
    <row r="219" spans="1:21" x14ac:dyDescent="0.25">
      <c r="A219" s="5">
        <v>1</v>
      </c>
      <c r="B219" s="6">
        <v>1</v>
      </c>
      <c r="C219" s="6">
        <v>566</v>
      </c>
      <c r="D219" s="6">
        <v>281455</v>
      </c>
      <c r="E219" s="6">
        <v>0</v>
      </c>
      <c r="F219" s="6">
        <v>0</v>
      </c>
      <c r="G219" s="6"/>
      <c r="H219" s="6"/>
      <c r="I219" s="6"/>
      <c r="J219" s="2">
        <v>-7777.82</v>
      </c>
      <c r="K219" s="6"/>
      <c r="L219" s="6"/>
      <c r="M219" s="7">
        <v>43791</v>
      </c>
      <c r="N219" s="6" t="s">
        <v>413</v>
      </c>
      <c r="O219" s="6">
        <v>1</v>
      </c>
      <c r="P219" s="6">
        <v>1</v>
      </c>
      <c r="Q219" s="7">
        <v>43791</v>
      </c>
      <c r="R219" s="6" t="s">
        <v>1128</v>
      </c>
      <c r="S219" s="6" t="s">
        <v>414</v>
      </c>
      <c r="T219" s="8">
        <v>218</v>
      </c>
      <c r="U219" s="9" t="str">
        <f>IFERROR(VLOOKUP(S:S,'[1]Staff List 15-11-19'!B$1:H$65536,7,0),0)</f>
        <v>Staff</v>
      </c>
    </row>
    <row r="220" spans="1:21" x14ac:dyDescent="0.25">
      <c r="A220" s="5">
        <v>1</v>
      </c>
      <c r="B220" s="6">
        <v>1</v>
      </c>
      <c r="C220" s="6">
        <v>566</v>
      </c>
      <c r="D220" s="6">
        <v>281455</v>
      </c>
      <c r="E220" s="6">
        <v>0</v>
      </c>
      <c r="F220" s="6">
        <v>0</v>
      </c>
      <c r="G220" s="6"/>
      <c r="H220" s="6"/>
      <c r="I220" s="6"/>
      <c r="J220" s="2">
        <v>-7777.82</v>
      </c>
      <c r="K220" s="6"/>
      <c r="L220" s="6"/>
      <c r="M220" s="7">
        <v>43791</v>
      </c>
      <c r="N220" s="6" t="s">
        <v>415</v>
      </c>
      <c r="O220" s="6">
        <v>1</v>
      </c>
      <c r="P220" s="6">
        <v>1</v>
      </c>
      <c r="Q220" s="7">
        <v>43791</v>
      </c>
      <c r="R220" s="6" t="s">
        <v>1128</v>
      </c>
      <c r="S220" s="6" t="s">
        <v>416</v>
      </c>
      <c r="T220" s="8">
        <v>219</v>
      </c>
      <c r="U220" s="9" t="str">
        <f>IFERROR(VLOOKUP(S:S,'[1]Staff List 15-11-19'!B$1:H$65536,7,0),0)</f>
        <v>Staff</v>
      </c>
    </row>
    <row r="221" spans="1:21" x14ac:dyDescent="0.25">
      <c r="A221" s="5">
        <v>1</v>
      </c>
      <c r="B221" s="6">
        <v>1</v>
      </c>
      <c r="C221" s="6">
        <v>566</v>
      </c>
      <c r="D221" s="6">
        <v>281455</v>
      </c>
      <c r="E221" s="6">
        <v>0</v>
      </c>
      <c r="F221" s="6">
        <v>0</v>
      </c>
      <c r="G221" s="6"/>
      <c r="H221" s="6"/>
      <c r="I221" s="6"/>
      <c r="J221" s="2">
        <v>-8141.71</v>
      </c>
      <c r="K221" s="6"/>
      <c r="L221" s="6"/>
      <c r="M221" s="7">
        <v>43791</v>
      </c>
      <c r="N221" s="6" t="s">
        <v>417</v>
      </c>
      <c r="O221" s="6">
        <v>1</v>
      </c>
      <c r="P221" s="6">
        <v>1</v>
      </c>
      <c r="Q221" s="7">
        <v>43791</v>
      </c>
      <c r="R221" s="6" t="s">
        <v>1128</v>
      </c>
      <c r="S221" s="6" t="s">
        <v>418</v>
      </c>
      <c r="T221" s="8">
        <v>220</v>
      </c>
      <c r="U221" s="9" t="str">
        <f>IFERROR(VLOOKUP(S:S,'[1]Staff List 15-11-19'!B$1:H$65536,7,0),0)</f>
        <v>Staff</v>
      </c>
    </row>
    <row r="222" spans="1:21" x14ac:dyDescent="0.25">
      <c r="A222" s="5">
        <v>1</v>
      </c>
      <c r="B222" s="6">
        <v>1</v>
      </c>
      <c r="C222" s="6">
        <v>566</v>
      </c>
      <c r="D222" s="6">
        <v>281455</v>
      </c>
      <c r="E222" s="6">
        <v>0</v>
      </c>
      <c r="F222" s="6">
        <v>0</v>
      </c>
      <c r="G222" s="6"/>
      <c r="H222" s="6"/>
      <c r="I222" s="6"/>
      <c r="J222" s="2">
        <v>-7777.82</v>
      </c>
      <c r="K222" s="6"/>
      <c r="L222" s="6"/>
      <c r="M222" s="7">
        <v>43791</v>
      </c>
      <c r="N222" s="1" t="s">
        <v>419</v>
      </c>
      <c r="O222" s="6">
        <v>1</v>
      </c>
      <c r="P222" s="6">
        <v>1</v>
      </c>
      <c r="Q222" s="7">
        <v>43791</v>
      </c>
      <c r="R222" s="6" t="s">
        <v>1128</v>
      </c>
      <c r="S222" s="1" t="s">
        <v>420</v>
      </c>
      <c r="T222" s="8">
        <v>221</v>
      </c>
      <c r="U222" s="9" t="str">
        <f>IFERROR(VLOOKUP(S:S,'[1]Staff List 15-11-19'!B$1:H$65536,7,0),0)</f>
        <v>Staff</v>
      </c>
    </row>
    <row r="223" spans="1:21" x14ac:dyDescent="0.25">
      <c r="A223" s="5">
        <v>1</v>
      </c>
      <c r="B223" s="6">
        <v>1</v>
      </c>
      <c r="C223" s="6">
        <v>566</v>
      </c>
      <c r="D223" s="6">
        <v>281455</v>
      </c>
      <c r="E223" s="6">
        <v>0</v>
      </c>
      <c r="F223" s="6">
        <v>0</v>
      </c>
      <c r="G223" s="6"/>
      <c r="H223" s="6"/>
      <c r="I223" s="6"/>
      <c r="J223" s="2">
        <v>-15328.98</v>
      </c>
      <c r="K223" s="6"/>
      <c r="L223" s="6"/>
      <c r="M223" s="7">
        <v>43791</v>
      </c>
      <c r="N223" s="6" t="s">
        <v>421</v>
      </c>
      <c r="O223" s="6">
        <v>1</v>
      </c>
      <c r="P223" s="6">
        <v>1</v>
      </c>
      <c r="Q223" s="7">
        <v>43791</v>
      </c>
      <c r="R223" s="6" t="s">
        <v>1128</v>
      </c>
      <c r="S223" s="6" t="s">
        <v>422</v>
      </c>
      <c r="T223" s="8">
        <v>222</v>
      </c>
      <c r="U223" s="9" t="str">
        <f>IFERROR(VLOOKUP(S:S,'[1]Staff List 15-11-19'!B$1:H$65536,7,0),0)</f>
        <v>Staff</v>
      </c>
    </row>
    <row r="224" spans="1:21" x14ac:dyDescent="0.25">
      <c r="A224" s="5">
        <v>1</v>
      </c>
      <c r="B224" s="6">
        <v>1</v>
      </c>
      <c r="C224" s="6">
        <v>566</v>
      </c>
      <c r="D224" s="6">
        <v>281455</v>
      </c>
      <c r="E224" s="6">
        <v>0</v>
      </c>
      <c r="F224" s="6">
        <v>0</v>
      </c>
      <c r="G224" s="6"/>
      <c r="H224" s="6"/>
      <c r="I224" s="6"/>
      <c r="J224" s="2">
        <v>-7000.04</v>
      </c>
      <c r="K224" s="6"/>
      <c r="L224" s="6"/>
      <c r="M224" s="7">
        <v>43791</v>
      </c>
      <c r="N224" s="6" t="s">
        <v>423</v>
      </c>
      <c r="O224" s="6">
        <v>1</v>
      </c>
      <c r="P224" s="6">
        <v>1</v>
      </c>
      <c r="Q224" s="7">
        <v>43791</v>
      </c>
      <c r="R224" s="6" t="s">
        <v>1128</v>
      </c>
      <c r="S224" s="6" t="s">
        <v>424</v>
      </c>
      <c r="T224" s="8">
        <v>223</v>
      </c>
      <c r="U224" s="9" t="str">
        <f>IFERROR(VLOOKUP(S:S,'[1]Staff List 15-11-19'!B$1:H$65536,7,0),0)</f>
        <v>Staff</v>
      </c>
    </row>
    <row r="225" spans="1:21" x14ac:dyDescent="0.25">
      <c r="A225" s="5">
        <v>1</v>
      </c>
      <c r="B225" s="6">
        <v>1</v>
      </c>
      <c r="C225" s="6">
        <v>566</v>
      </c>
      <c r="D225" s="6">
        <v>281455</v>
      </c>
      <c r="E225" s="6">
        <v>0</v>
      </c>
      <c r="F225" s="6">
        <v>0</v>
      </c>
      <c r="G225" s="6"/>
      <c r="H225" s="6"/>
      <c r="I225" s="6"/>
      <c r="J225" s="2">
        <v>-15328.98</v>
      </c>
      <c r="K225" s="6"/>
      <c r="L225" s="6"/>
      <c r="M225" s="7">
        <v>43791</v>
      </c>
      <c r="N225" s="6" t="s">
        <v>425</v>
      </c>
      <c r="O225" s="6">
        <v>1</v>
      </c>
      <c r="P225" s="6">
        <v>1</v>
      </c>
      <c r="Q225" s="7">
        <v>43791</v>
      </c>
      <c r="R225" s="6" t="s">
        <v>1128</v>
      </c>
      <c r="S225" s="6" t="s">
        <v>426</v>
      </c>
      <c r="T225" s="8">
        <v>224</v>
      </c>
      <c r="U225" s="9" t="str">
        <f>IFERROR(VLOOKUP(S:S,'[1]Staff List 15-11-19'!B$1:H$65536,7,0),0)</f>
        <v>Staff</v>
      </c>
    </row>
    <row r="226" spans="1:21" x14ac:dyDescent="0.25">
      <c r="A226" s="11">
        <v>1</v>
      </c>
      <c r="B226" s="12">
        <v>17</v>
      </c>
      <c r="C226" s="12">
        <v>566</v>
      </c>
      <c r="D226" s="12">
        <v>505136</v>
      </c>
      <c r="E226" s="13">
        <v>0</v>
      </c>
      <c r="F226" s="12">
        <v>0</v>
      </c>
      <c r="G226" s="12"/>
      <c r="H226" s="12"/>
      <c r="I226" s="12"/>
      <c r="J226" s="14">
        <v>144120.80000000002</v>
      </c>
      <c r="K226" s="12"/>
      <c r="L226" s="12"/>
      <c r="M226" s="7">
        <v>43791</v>
      </c>
      <c r="N226" s="12" t="str">
        <f>R226</f>
        <v>November 23 2019 Total  Earning = BAUCHI BRANCH</v>
      </c>
      <c r="O226" s="12">
        <v>1</v>
      </c>
      <c r="P226" s="6">
        <v>1</v>
      </c>
      <c r="Q226" s="7">
        <v>43791</v>
      </c>
      <c r="R226" s="12" t="s">
        <v>427</v>
      </c>
      <c r="S226" s="12"/>
      <c r="T226" s="8">
        <v>225</v>
      </c>
      <c r="U226" s="9">
        <f>IFERROR(VLOOKUP(S:S,'[1]Staff List 15-11-19'!B$1:H$65536,7,0),0)</f>
        <v>0</v>
      </c>
    </row>
    <row r="227" spans="1:21" x14ac:dyDescent="0.25">
      <c r="A227" s="5">
        <v>1</v>
      </c>
      <c r="B227" s="6">
        <v>1</v>
      </c>
      <c r="C227" s="6">
        <v>566</v>
      </c>
      <c r="D227" s="6">
        <v>281455</v>
      </c>
      <c r="E227" s="6">
        <v>0</v>
      </c>
      <c r="F227" s="6">
        <v>0</v>
      </c>
      <c r="G227" s="6"/>
      <c r="H227" s="6"/>
      <c r="I227" s="6"/>
      <c r="J227" s="2">
        <v>-28846.23</v>
      </c>
      <c r="K227" s="6"/>
      <c r="L227" s="6"/>
      <c r="M227" s="7">
        <v>43791</v>
      </c>
      <c r="N227" s="6" t="s">
        <v>428</v>
      </c>
      <c r="O227" s="6">
        <v>1</v>
      </c>
      <c r="P227" s="6">
        <v>1</v>
      </c>
      <c r="Q227" s="7">
        <v>43791</v>
      </c>
      <c r="R227" s="6" t="s">
        <v>1128</v>
      </c>
      <c r="S227" s="6" t="s">
        <v>429</v>
      </c>
      <c r="T227" s="8">
        <v>226</v>
      </c>
      <c r="U227" s="9" t="str">
        <f>IFERROR(VLOOKUP(S:S,'[1]Staff List 15-11-19'!B$1:H$65536,7,0),0)</f>
        <v>Staff</v>
      </c>
    </row>
    <row r="228" spans="1:21" x14ac:dyDescent="0.25">
      <c r="A228" s="5">
        <v>1</v>
      </c>
      <c r="B228" s="6">
        <v>1</v>
      </c>
      <c r="C228" s="6">
        <v>566</v>
      </c>
      <c r="D228" s="6">
        <v>281455</v>
      </c>
      <c r="E228" s="6">
        <v>0</v>
      </c>
      <c r="F228" s="6">
        <v>0</v>
      </c>
      <c r="G228" s="6"/>
      <c r="H228" s="6"/>
      <c r="I228" s="6"/>
      <c r="J228" s="2">
        <v>-27556.639999999999</v>
      </c>
      <c r="K228" s="6"/>
      <c r="L228" s="6"/>
      <c r="M228" s="7">
        <v>43791</v>
      </c>
      <c r="N228" s="6" t="s">
        <v>430</v>
      </c>
      <c r="O228" s="6">
        <v>1</v>
      </c>
      <c r="P228" s="6">
        <v>1</v>
      </c>
      <c r="Q228" s="7">
        <v>43791</v>
      </c>
      <c r="R228" s="6" t="s">
        <v>1128</v>
      </c>
      <c r="S228" s="6" t="s">
        <v>431</v>
      </c>
      <c r="T228" s="8">
        <v>227</v>
      </c>
      <c r="U228" s="9" t="str">
        <f>IFERROR(VLOOKUP(S:S,'[1]Staff List 15-11-19'!B$1:H$65536,7,0),0)</f>
        <v>Staff</v>
      </c>
    </row>
    <row r="229" spans="1:21" x14ac:dyDescent="0.25">
      <c r="A229" s="5">
        <v>1</v>
      </c>
      <c r="B229" s="6">
        <v>1</v>
      </c>
      <c r="C229" s="6">
        <v>566</v>
      </c>
      <c r="D229" s="6">
        <v>281455</v>
      </c>
      <c r="E229" s="6">
        <v>0</v>
      </c>
      <c r="F229" s="6">
        <v>0</v>
      </c>
      <c r="G229" s="6"/>
      <c r="H229" s="6"/>
      <c r="I229" s="6"/>
      <c r="J229" s="2">
        <v>-27789.08</v>
      </c>
      <c r="K229" s="6"/>
      <c r="L229" s="6"/>
      <c r="M229" s="7">
        <v>43791</v>
      </c>
      <c r="N229" s="6" t="s">
        <v>432</v>
      </c>
      <c r="O229" s="6">
        <v>1</v>
      </c>
      <c r="P229" s="6">
        <v>1</v>
      </c>
      <c r="Q229" s="7">
        <v>43791</v>
      </c>
      <c r="R229" s="6" t="s">
        <v>1128</v>
      </c>
      <c r="S229" s="6" t="s">
        <v>433</v>
      </c>
      <c r="T229" s="8">
        <v>228</v>
      </c>
      <c r="U229" s="9" t="str">
        <f>IFERROR(VLOOKUP(S:S,'[1]Staff List 15-11-19'!B$1:H$65536,7,0),0)</f>
        <v>Staff</v>
      </c>
    </row>
    <row r="230" spans="1:21" x14ac:dyDescent="0.25">
      <c r="A230" s="5">
        <v>1</v>
      </c>
      <c r="B230" s="6">
        <v>1</v>
      </c>
      <c r="C230" s="6">
        <v>566</v>
      </c>
      <c r="D230" s="6">
        <v>281455</v>
      </c>
      <c r="E230" s="6">
        <v>0</v>
      </c>
      <c r="F230" s="6">
        <v>0</v>
      </c>
      <c r="G230" s="17"/>
      <c r="H230" s="17"/>
      <c r="I230" s="17"/>
      <c r="J230" s="2">
        <v>-23960.86</v>
      </c>
      <c r="K230" s="17"/>
      <c r="L230" s="17"/>
      <c r="M230" s="7">
        <v>43791</v>
      </c>
      <c r="N230" s="17" t="s">
        <v>434</v>
      </c>
      <c r="O230" s="17">
        <v>1</v>
      </c>
      <c r="P230" s="6">
        <v>1</v>
      </c>
      <c r="Q230" s="7">
        <v>43791</v>
      </c>
      <c r="R230" s="17" t="s">
        <v>1128</v>
      </c>
      <c r="S230" s="17" t="s">
        <v>435</v>
      </c>
      <c r="T230" s="8">
        <v>229</v>
      </c>
      <c r="U230" s="9" t="str">
        <f>IFERROR(VLOOKUP(S:S,'[1]Staff List 15-11-19'!B$1:H$65536,7,0),0)</f>
        <v>Staff</v>
      </c>
    </row>
    <row r="231" spans="1:21" x14ac:dyDescent="0.25">
      <c r="A231" s="5">
        <v>1</v>
      </c>
      <c r="B231" s="6">
        <v>1</v>
      </c>
      <c r="C231" s="6">
        <v>566</v>
      </c>
      <c r="D231" s="6">
        <v>281455</v>
      </c>
      <c r="E231" s="6">
        <v>0</v>
      </c>
      <c r="F231" s="6">
        <v>0</v>
      </c>
      <c r="G231" s="6"/>
      <c r="H231" s="6"/>
      <c r="I231" s="6"/>
      <c r="J231" s="2">
        <v>-26343.63</v>
      </c>
      <c r="K231" s="6"/>
      <c r="L231" s="6"/>
      <c r="M231" s="7">
        <v>43791</v>
      </c>
      <c r="N231" s="6" t="s">
        <v>436</v>
      </c>
      <c r="O231" s="6">
        <v>1</v>
      </c>
      <c r="P231" s="6">
        <v>1</v>
      </c>
      <c r="Q231" s="7">
        <v>43791</v>
      </c>
      <c r="R231" s="6" t="s">
        <v>1128</v>
      </c>
      <c r="S231" s="6" t="s">
        <v>437</v>
      </c>
      <c r="T231" s="8">
        <v>230</v>
      </c>
      <c r="U231" s="9" t="str">
        <f>IFERROR(VLOOKUP(S:S,'[1]Staff List 15-11-19'!B$1:H$65536,7,0),0)</f>
        <v>Staff</v>
      </c>
    </row>
    <row r="232" spans="1:21" x14ac:dyDescent="0.25">
      <c r="A232" s="11">
        <v>1</v>
      </c>
      <c r="B232" s="12">
        <v>1</v>
      </c>
      <c r="C232" s="12">
        <v>566</v>
      </c>
      <c r="D232" s="12">
        <v>505110</v>
      </c>
      <c r="E232" s="13">
        <v>0</v>
      </c>
      <c r="F232" s="12">
        <v>0</v>
      </c>
      <c r="G232" s="12"/>
      <c r="H232" s="12"/>
      <c r="I232" s="12"/>
      <c r="J232" s="14">
        <v>134496.44</v>
      </c>
      <c r="K232" s="12"/>
      <c r="L232" s="12"/>
      <c r="M232" s="7">
        <v>43791</v>
      </c>
      <c r="N232" s="12" t="str">
        <f>R232</f>
        <v>November 23 2019 Total  Earning = CLUSTER COMPLIANCE</v>
      </c>
      <c r="O232" s="12">
        <v>1</v>
      </c>
      <c r="P232" s="6">
        <v>1</v>
      </c>
      <c r="Q232" s="7">
        <v>43791</v>
      </c>
      <c r="R232" s="12" t="s">
        <v>438</v>
      </c>
      <c r="S232" s="12"/>
      <c r="T232" s="8">
        <v>231</v>
      </c>
      <c r="U232" s="9">
        <f>IFERROR(VLOOKUP(S:S,'[1]Staff List 15-11-19'!B$1:H$65536,7,0),0)</f>
        <v>0</v>
      </c>
    </row>
    <row r="233" spans="1:21" x14ac:dyDescent="0.25">
      <c r="A233" s="5">
        <v>1</v>
      </c>
      <c r="B233" s="6">
        <v>1</v>
      </c>
      <c r="C233" s="6">
        <v>566</v>
      </c>
      <c r="D233" s="6">
        <v>281455</v>
      </c>
      <c r="E233" s="6">
        <v>0</v>
      </c>
      <c r="F233" s="6">
        <v>0</v>
      </c>
      <c r="G233" s="6"/>
      <c r="H233" s="6"/>
      <c r="I233" s="6"/>
      <c r="J233" s="2">
        <v>-10038.39</v>
      </c>
      <c r="K233" s="6"/>
      <c r="L233" s="6"/>
      <c r="M233" s="7">
        <v>43791</v>
      </c>
      <c r="N233" s="6" t="s">
        <v>439</v>
      </c>
      <c r="O233" s="6">
        <v>1</v>
      </c>
      <c r="P233" s="6">
        <v>1</v>
      </c>
      <c r="Q233" s="7">
        <v>43791</v>
      </c>
      <c r="R233" s="6" t="s">
        <v>1128</v>
      </c>
      <c r="S233" s="6" t="s">
        <v>440</v>
      </c>
      <c r="T233" s="8">
        <v>232</v>
      </c>
      <c r="U233" s="9" t="str">
        <f>IFERROR(VLOOKUP(S:S,'[1]Staff List 15-11-19'!B$1:H$65536,7,0),0)</f>
        <v>Staff</v>
      </c>
    </row>
    <row r="234" spans="1:21" x14ac:dyDescent="0.25">
      <c r="A234" s="5">
        <v>1</v>
      </c>
      <c r="B234" s="6">
        <v>1</v>
      </c>
      <c r="C234" s="6">
        <v>566</v>
      </c>
      <c r="D234" s="6">
        <v>281455</v>
      </c>
      <c r="E234" s="6">
        <v>0</v>
      </c>
      <c r="F234" s="6">
        <v>0</v>
      </c>
      <c r="G234" s="6"/>
      <c r="H234" s="6"/>
      <c r="I234" s="6"/>
      <c r="J234" s="2">
        <v>-10038.39</v>
      </c>
      <c r="K234" s="6"/>
      <c r="L234" s="6"/>
      <c r="M234" s="7">
        <v>43791</v>
      </c>
      <c r="N234" s="6" t="s">
        <v>441</v>
      </c>
      <c r="O234" s="6">
        <v>1</v>
      </c>
      <c r="P234" s="6">
        <v>1</v>
      </c>
      <c r="Q234" s="7">
        <v>43791</v>
      </c>
      <c r="R234" s="6" t="s">
        <v>1128</v>
      </c>
      <c r="S234" s="6" t="s">
        <v>442</v>
      </c>
      <c r="T234" s="8">
        <v>233</v>
      </c>
      <c r="U234" s="9" t="str">
        <f>IFERROR(VLOOKUP(S:S,'[1]Staff List 15-11-19'!B$1:H$65536,7,0),0)</f>
        <v>Staff</v>
      </c>
    </row>
    <row r="235" spans="1:21" x14ac:dyDescent="0.25">
      <c r="A235" s="5">
        <v>1</v>
      </c>
      <c r="B235" s="6">
        <v>1</v>
      </c>
      <c r="C235" s="6">
        <v>566</v>
      </c>
      <c r="D235" s="6">
        <v>281455</v>
      </c>
      <c r="E235" s="6">
        <v>0</v>
      </c>
      <c r="F235" s="6">
        <v>0</v>
      </c>
      <c r="G235" s="6"/>
      <c r="H235" s="6"/>
      <c r="I235" s="6"/>
      <c r="J235" s="2">
        <v>-23960.86</v>
      </c>
      <c r="K235" s="6"/>
      <c r="L235" s="6"/>
      <c r="M235" s="7">
        <v>43791</v>
      </c>
      <c r="N235" s="6" t="s">
        <v>443</v>
      </c>
      <c r="O235" s="6">
        <v>1</v>
      </c>
      <c r="P235" s="6">
        <v>1</v>
      </c>
      <c r="Q235" s="7">
        <v>43791</v>
      </c>
      <c r="R235" s="6" t="s">
        <v>1128</v>
      </c>
      <c r="S235" s="6" t="s">
        <v>444</v>
      </c>
      <c r="T235" s="8">
        <v>234</v>
      </c>
      <c r="U235" s="9" t="str">
        <f>IFERROR(VLOOKUP(S:S,'[1]Staff List 15-11-19'!B$1:H$65536,7,0),0)</f>
        <v>Staff</v>
      </c>
    </row>
    <row r="236" spans="1:21" x14ac:dyDescent="0.25">
      <c r="A236" s="5">
        <v>1</v>
      </c>
      <c r="B236" s="6">
        <v>1</v>
      </c>
      <c r="C236" s="6">
        <v>566</v>
      </c>
      <c r="D236" s="6">
        <v>281455</v>
      </c>
      <c r="E236" s="6">
        <v>0</v>
      </c>
      <c r="F236" s="6">
        <v>0</v>
      </c>
      <c r="G236" s="6"/>
      <c r="H236" s="6"/>
      <c r="I236" s="6"/>
      <c r="J236" s="2">
        <v>-7136</v>
      </c>
      <c r="K236" s="6"/>
      <c r="L236" s="6"/>
      <c r="M236" s="7">
        <v>43791</v>
      </c>
      <c r="N236" s="6" t="s">
        <v>445</v>
      </c>
      <c r="O236" s="6">
        <v>1</v>
      </c>
      <c r="P236" s="6">
        <v>1</v>
      </c>
      <c r="Q236" s="7">
        <v>43791</v>
      </c>
      <c r="R236" s="6" t="s">
        <v>1128</v>
      </c>
      <c r="S236" s="6" t="s">
        <v>446</v>
      </c>
      <c r="T236" s="8">
        <v>235</v>
      </c>
      <c r="U236" s="9" t="str">
        <f>IFERROR(VLOOKUP(S:S,'[1]Staff List 15-11-19'!B$1:H$65536,7,0),0)</f>
        <v>Staff</v>
      </c>
    </row>
    <row r="237" spans="1:21" x14ac:dyDescent="0.25">
      <c r="A237" s="5">
        <v>1</v>
      </c>
      <c r="B237" s="6">
        <v>1</v>
      </c>
      <c r="C237" s="6">
        <v>566</v>
      </c>
      <c r="D237" s="6">
        <v>281455</v>
      </c>
      <c r="E237" s="6">
        <v>0</v>
      </c>
      <c r="F237" s="6">
        <v>0</v>
      </c>
      <c r="G237" s="6"/>
      <c r="H237" s="6"/>
      <c r="I237" s="6"/>
      <c r="J237" s="2">
        <v>-7777.82</v>
      </c>
      <c r="K237" s="6"/>
      <c r="L237" s="6"/>
      <c r="M237" s="7">
        <v>43791</v>
      </c>
      <c r="N237" s="6" t="s">
        <v>447</v>
      </c>
      <c r="O237" s="6">
        <v>1</v>
      </c>
      <c r="P237" s="6">
        <v>1</v>
      </c>
      <c r="Q237" s="7">
        <v>43791</v>
      </c>
      <c r="R237" s="6" t="s">
        <v>1128</v>
      </c>
      <c r="S237" s="6" t="s">
        <v>448</v>
      </c>
      <c r="T237" s="8">
        <v>236</v>
      </c>
      <c r="U237" s="9" t="str">
        <f>IFERROR(VLOOKUP(S:S,'[1]Staff List 15-11-19'!B$1:H$65536,7,0),0)</f>
        <v>Staff</v>
      </c>
    </row>
    <row r="238" spans="1:21" x14ac:dyDescent="0.25">
      <c r="A238" s="5">
        <v>1</v>
      </c>
      <c r="B238" s="6">
        <v>1</v>
      </c>
      <c r="C238" s="6">
        <v>566</v>
      </c>
      <c r="D238" s="6">
        <v>281455</v>
      </c>
      <c r="E238" s="6">
        <v>0</v>
      </c>
      <c r="F238" s="6">
        <v>0</v>
      </c>
      <c r="G238" s="17"/>
      <c r="H238" s="17"/>
      <c r="I238" s="17"/>
      <c r="J238" s="2">
        <v>-8528.57</v>
      </c>
      <c r="K238" s="17"/>
      <c r="L238" s="17"/>
      <c r="M238" s="7">
        <v>43791</v>
      </c>
      <c r="N238" s="17" t="s">
        <v>449</v>
      </c>
      <c r="O238" s="17">
        <v>1</v>
      </c>
      <c r="P238" s="6">
        <v>1</v>
      </c>
      <c r="Q238" s="7">
        <v>43791</v>
      </c>
      <c r="R238" s="17" t="s">
        <v>1128</v>
      </c>
      <c r="S238" s="17" t="s">
        <v>450</v>
      </c>
      <c r="T238" s="8">
        <v>237</v>
      </c>
      <c r="U238" s="9" t="str">
        <f>IFERROR(VLOOKUP(S:S,'[1]Staff List 15-11-19'!B$1:H$65536,7,0),0)</f>
        <v>Staff</v>
      </c>
    </row>
    <row r="239" spans="1:21" s="10" customFormat="1" x14ac:dyDescent="0.25">
      <c r="A239" s="5">
        <v>1</v>
      </c>
      <c r="B239" s="6">
        <v>1</v>
      </c>
      <c r="C239" s="6">
        <v>566</v>
      </c>
      <c r="D239" s="6">
        <v>281455</v>
      </c>
      <c r="E239" s="6">
        <v>0</v>
      </c>
      <c r="F239" s="6">
        <v>0</v>
      </c>
      <c r="G239" s="6"/>
      <c r="H239" s="6"/>
      <c r="I239" s="6"/>
      <c r="J239" s="2">
        <v>-11020.19</v>
      </c>
      <c r="K239" s="6"/>
      <c r="L239" s="6"/>
      <c r="M239" s="7">
        <v>43791</v>
      </c>
      <c r="N239" s="6" t="s">
        <v>451</v>
      </c>
      <c r="O239" s="6">
        <v>1</v>
      </c>
      <c r="P239" s="6">
        <v>1</v>
      </c>
      <c r="Q239" s="7">
        <v>43791</v>
      </c>
      <c r="R239" s="6" t="s">
        <v>1128</v>
      </c>
      <c r="S239" s="6" t="s">
        <v>452</v>
      </c>
      <c r="T239" s="8">
        <v>238</v>
      </c>
      <c r="U239" s="9" t="str">
        <f>IFERROR(VLOOKUP(S:S,'[1]Staff List 15-11-19'!B$1:H$65536,7,0),0)</f>
        <v>Staff</v>
      </c>
    </row>
    <row r="240" spans="1:21" s="10" customFormat="1" x14ac:dyDescent="0.25">
      <c r="A240" s="5">
        <v>1</v>
      </c>
      <c r="B240" s="6">
        <v>1</v>
      </c>
      <c r="C240" s="6">
        <v>566</v>
      </c>
      <c r="D240" s="6">
        <v>281455</v>
      </c>
      <c r="E240" s="6">
        <v>0</v>
      </c>
      <c r="F240" s="6">
        <v>0</v>
      </c>
      <c r="G240" s="6"/>
      <c r="H240" s="6"/>
      <c r="I240" s="6"/>
      <c r="J240" s="2">
        <v>-42679.57</v>
      </c>
      <c r="K240" s="6"/>
      <c r="L240" s="6"/>
      <c r="M240" s="7">
        <v>43791</v>
      </c>
      <c r="N240" s="6" t="s">
        <v>453</v>
      </c>
      <c r="O240" s="6">
        <v>1</v>
      </c>
      <c r="P240" s="6">
        <v>1</v>
      </c>
      <c r="Q240" s="7">
        <v>43791</v>
      </c>
      <c r="R240" s="6" t="s">
        <v>1128</v>
      </c>
      <c r="S240" s="6" t="s">
        <v>454</v>
      </c>
      <c r="T240" s="8">
        <v>239</v>
      </c>
      <c r="U240" s="9" t="str">
        <f>IFERROR(VLOOKUP(S:S,'[1]Staff List 15-11-19'!B$1:H$65536,7,0),0)</f>
        <v>Staff</v>
      </c>
    </row>
    <row r="241" spans="1:21" x14ac:dyDescent="0.25">
      <c r="A241" s="5">
        <v>1</v>
      </c>
      <c r="B241" s="6">
        <v>1</v>
      </c>
      <c r="C241" s="6">
        <v>566</v>
      </c>
      <c r="D241" s="6">
        <v>281455</v>
      </c>
      <c r="E241" s="6">
        <v>0</v>
      </c>
      <c r="F241" s="6">
        <v>0</v>
      </c>
      <c r="G241" s="6"/>
      <c r="H241" s="6"/>
      <c r="I241" s="6"/>
      <c r="J241" s="2">
        <v>-11020.19</v>
      </c>
      <c r="K241" s="6"/>
      <c r="L241" s="6"/>
      <c r="M241" s="7">
        <v>43791</v>
      </c>
      <c r="N241" s="6" t="s">
        <v>455</v>
      </c>
      <c r="O241" s="6">
        <v>1</v>
      </c>
      <c r="P241" s="6">
        <v>1</v>
      </c>
      <c r="Q241" s="7">
        <v>43791</v>
      </c>
      <c r="R241" s="6" t="s">
        <v>1128</v>
      </c>
      <c r="S241" s="6" t="s">
        <v>456</v>
      </c>
      <c r="T241" s="8">
        <v>240</v>
      </c>
      <c r="U241" s="9" t="str">
        <f>IFERROR(VLOOKUP(S:S,'[1]Staff List 15-11-19'!B$1:H$65536,7,0),0)</f>
        <v>Staff</v>
      </c>
    </row>
    <row r="242" spans="1:21" x14ac:dyDescent="0.25">
      <c r="A242" s="11">
        <v>1</v>
      </c>
      <c r="B242" s="12">
        <v>5</v>
      </c>
      <c r="C242" s="12">
        <v>566</v>
      </c>
      <c r="D242" s="12">
        <v>505136</v>
      </c>
      <c r="E242" s="13">
        <v>0</v>
      </c>
      <c r="F242" s="12">
        <v>0</v>
      </c>
      <c r="G242" s="12"/>
      <c r="H242" s="12"/>
      <c r="I242" s="12"/>
      <c r="J242" s="14">
        <v>132199.98000000001</v>
      </c>
      <c r="K242" s="12"/>
      <c r="L242" s="12"/>
      <c r="M242" s="7">
        <v>43791</v>
      </c>
      <c r="N242" s="12" t="str">
        <f>R242</f>
        <v>November 23 2019 Total  Earning = GOMBE BRANCH</v>
      </c>
      <c r="O242" s="12">
        <v>1</v>
      </c>
      <c r="P242" s="6">
        <v>1</v>
      </c>
      <c r="Q242" s="7">
        <v>43791</v>
      </c>
      <c r="R242" s="12" t="s">
        <v>457</v>
      </c>
      <c r="S242" s="12"/>
      <c r="T242" s="8">
        <v>241</v>
      </c>
      <c r="U242" s="9">
        <f>IFERROR(VLOOKUP(S:S,'[1]Staff List 15-11-19'!B$1:H$65536,7,0),0)</f>
        <v>0</v>
      </c>
    </row>
    <row r="243" spans="1:21" x14ac:dyDescent="0.25">
      <c r="A243" s="5">
        <v>1</v>
      </c>
      <c r="B243" s="6">
        <v>1</v>
      </c>
      <c r="C243" s="6">
        <v>566</v>
      </c>
      <c r="D243" s="6">
        <v>281455</v>
      </c>
      <c r="E243" s="6">
        <v>0</v>
      </c>
      <c r="F243" s="6">
        <v>0</v>
      </c>
      <c r="G243" s="6"/>
      <c r="H243" s="6"/>
      <c r="I243" s="6"/>
      <c r="J243" s="2">
        <v>-8528.57</v>
      </c>
      <c r="K243" s="6"/>
      <c r="L243" s="6"/>
      <c r="M243" s="7">
        <v>43791</v>
      </c>
      <c r="N243" s="6" t="s">
        <v>458</v>
      </c>
      <c r="O243" s="6">
        <v>1</v>
      </c>
      <c r="P243" s="6">
        <v>1</v>
      </c>
      <c r="Q243" s="7">
        <v>43791</v>
      </c>
      <c r="R243" s="6" t="s">
        <v>1128</v>
      </c>
      <c r="S243" s="6" t="s">
        <v>459</v>
      </c>
      <c r="T243" s="8">
        <v>242</v>
      </c>
      <c r="U243" s="9" t="str">
        <f>IFERROR(VLOOKUP(S:S,'[1]Staff List 15-11-19'!B$1:H$65536,7,0),0)</f>
        <v>Staff</v>
      </c>
    </row>
    <row r="244" spans="1:21" x14ac:dyDescent="0.25">
      <c r="A244" s="5">
        <v>1</v>
      </c>
      <c r="B244" s="6">
        <v>1</v>
      </c>
      <c r="C244" s="6">
        <v>566</v>
      </c>
      <c r="D244" s="6">
        <v>281455</v>
      </c>
      <c r="E244" s="6">
        <v>0</v>
      </c>
      <c r="F244" s="6">
        <v>0</v>
      </c>
      <c r="G244" s="6"/>
      <c r="H244" s="6"/>
      <c r="I244" s="6"/>
      <c r="J244" s="2">
        <v>-15328.98</v>
      </c>
      <c r="K244" s="6"/>
      <c r="L244" s="6"/>
      <c r="M244" s="7">
        <v>43791</v>
      </c>
      <c r="N244" s="6" t="s">
        <v>460</v>
      </c>
      <c r="O244" s="6">
        <v>1</v>
      </c>
      <c r="P244" s="6">
        <v>1</v>
      </c>
      <c r="Q244" s="7">
        <v>43791</v>
      </c>
      <c r="R244" s="6" t="s">
        <v>1128</v>
      </c>
      <c r="S244" s="6" t="s">
        <v>461</v>
      </c>
      <c r="T244" s="8">
        <v>243</v>
      </c>
      <c r="U244" s="9" t="str">
        <f>IFERROR(VLOOKUP(S:S,'[1]Staff List 15-11-19'!B$1:H$65536,7,0),0)</f>
        <v>Staff</v>
      </c>
    </row>
    <row r="245" spans="1:21" x14ac:dyDescent="0.25">
      <c r="A245" s="5">
        <v>1</v>
      </c>
      <c r="B245" s="6">
        <v>1</v>
      </c>
      <c r="C245" s="6">
        <v>566</v>
      </c>
      <c r="D245" s="6">
        <v>281455</v>
      </c>
      <c r="E245" s="6">
        <v>0</v>
      </c>
      <c r="F245" s="6">
        <v>0</v>
      </c>
      <c r="G245" s="6"/>
      <c r="H245" s="6"/>
      <c r="I245" s="6"/>
      <c r="J245" s="2">
        <v>-10514.27</v>
      </c>
      <c r="K245" s="6"/>
      <c r="L245" s="6"/>
      <c r="M245" s="7">
        <v>43791</v>
      </c>
      <c r="N245" s="6" t="s">
        <v>462</v>
      </c>
      <c r="O245" s="6">
        <v>1</v>
      </c>
      <c r="P245" s="6">
        <v>1</v>
      </c>
      <c r="Q245" s="7">
        <v>43791</v>
      </c>
      <c r="R245" s="6" t="s">
        <v>1128</v>
      </c>
      <c r="S245" s="6" t="s">
        <v>463</v>
      </c>
      <c r="T245" s="8">
        <v>244</v>
      </c>
      <c r="U245" s="9" t="str">
        <f>IFERROR(VLOOKUP(S:S,'[1]Staff List 15-11-19'!B$1:H$65536,7,0),0)</f>
        <v>Staff</v>
      </c>
    </row>
    <row r="246" spans="1:21" x14ac:dyDescent="0.25">
      <c r="A246" s="5">
        <v>1</v>
      </c>
      <c r="B246" s="6">
        <v>1</v>
      </c>
      <c r="C246" s="6">
        <v>566</v>
      </c>
      <c r="D246" s="6">
        <v>281455</v>
      </c>
      <c r="E246" s="6">
        <v>0</v>
      </c>
      <c r="F246" s="6">
        <v>0</v>
      </c>
      <c r="G246" s="6"/>
      <c r="H246" s="6"/>
      <c r="I246" s="6"/>
      <c r="J246" s="2">
        <v>-10514.27</v>
      </c>
      <c r="K246" s="6"/>
      <c r="L246" s="6"/>
      <c r="M246" s="7">
        <v>43791</v>
      </c>
      <c r="N246" s="6" t="s">
        <v>464</v>
      </c>
      <c r="O246" s="6">
        <v>1</v>
      </c>
      <c r="P246" s="6">
        <v>1</v>
      </c>
      <c r="Q246" s="7">
        <v>43791</v>
      </c>
      <c r="R246" s="6" t="s">
        <v>1128</v>
      </c>
      <c r="S246" s="6" t="s">
        <v>465</v>
      </c>
      <c r="T246" s="8">
        <v>245</v>
      </c>
      <c r="U246" s="9" t="str">
        <f>IFERROR(VLOOKUP(S:S,'[1]Staff List 15-11-19'!B$1:H$65536,7,0),0)</f>
        <v>Staff</v>
      </c>
    </row>
    <row r="247" spans="1:21" x14ac:dyDescent="0.25">
      <c r="A247" s="5">
        <v>1</v>
      </c>
      <c r="B247" s="6">
        <v>1</v>
      </c>
      <c r="C247" s="6">
        <v>566</v>
      </c>
      <c r="D247" s="6">
        <v>281455</v>
      </c>
      <c r="E247" s="6">
        <v>0</v>
      </c>
      <c r="F247" s="6">
        <v>0</v>
      </c>
      <c r="G247" s="6"/>
      <c r="H247" s="6"/>
      <c r="I247" s="6"/>
      <c r="J247" s="2">
        <v>-22843.64</v>
      </c>
      <c r="K247" s="6"/>
      <c r="L247" s="6"/>
      <c r="M247" s="7">
        <v>43791</v>
      </c>
      <c r="N247" s="6" t="s">
        <v>466</v>
      </c>
      <c r="O247" s="6">
        <v>1</v>
      </c>
      <c r="P247" s="6">
        <v>1</v>
      </c>
      <c r="Q247" s="7">
        <v>43791</v>
      </c>
      <c r="R247" s="6" t="s">
        <v>1128</v>
      </c>
      <c r="S247" s="6" t="s">
        <v>467</v>
      </c>
      <c r="T247" s="8">
        <v>246</v>
      </c>
      <c r="U247" s="9" t="str">
        <f>IFERROR(VLOOKUP(S:S,'[1]Staff List 15-11-19'!B$1:H$65536,7,0),0)</f>
        <v>Staff</v>
      </c>
    </row>
    <row r="248" spans="1:21" x14ac:dyDescent="0.25">
      <c r="A248" s="5">
        <v>1</v>
      </c>
      <c r="B248" s="6">
        <v>1</v>
      </c>
      <c r="C248" s="6">
        <v>566</v>
      </c>
      <c r="D248" s="6">
        <v>281455</v>
      </c>
      <c r="E248" s="6">
        <v>0</v>
      </c>
      <c r="F248" s="6">
        <v>0</v>
      </c>
      <c r="G248" s="6"/>
      <c r="H248" s="6"/>
      <c r="I248" s="6"/>
      <c r="J248" s="2">
        <v>-43661.82</v>
      </c>
      <c r="K248" s="6"/>
      <c r="L248" s="6"/>
      <c r="M248" s="7">
        <v>43791</v>
      </c>
      <c r="N248" s="6" t="s">
        <v>468</v>
      </c>
      <c r="O248" s="6">
        <v>1</v>
      </c>
      <c r="P248" s="6">
        <v>1</v>
      </c>
      <c r="Q248" s="7">
        <v>43791</v>
      </c>
      <c r="R248" s="6" t="s">
        <v>1128</v>
      </c>
      <c r="S248" s="6" t="s">
        <v>469</v>
      </c>
      <c r="T248" s="8">
        <v>247</v>
      </c>
      <c r="U248" s="9" t="str">
        <f>IFERROR(VLOOKUP(S:S,'[1]Staff List 15-11-19'!B$1:H$65536,7,0),0)</f>
        <v>Staff</v>
      </c>
    </row>
    <row r="249" spans="1:21" x14ac:dyDescent="0.25">
      <c r="A249" s="5">
        <v>1</v>
      </c>
      <c r="B249" s="6">
        <v>1</v>
      </c>
      <c r="C249" s="6">
        <v>566</v>
      </c>
      <c r="D249" s="6">
        <v>281455</v>
      </c>
      <c r="E249" s="6">
        <v>0</v>
      </c>
      <c r="F249" s="6">
        <v>0</v>
      </c>
      <c r="G249" s="6"/>
      <c r="H249" s="6"/>
      <c r="I249" s="6"/>
      <c r="J249" s="2">
        <v>-27556.639999999999</v>
      </c>
      <c r="K249" s="6"/>
      <c r="L249" s="6"/>
      <c r="M249" s="7">
        <v>43791</v>
      </c>
      <c r="N249" s="6" t="s">
        <v>470</v>
      </c>
      <c r="O249" s="6">
        <v>1</v>
      </c>
      <c r="P249" s="6">
        <v>1</v>
      </c>
      <c r="Q249" s="7">
        <v>43791</v>
      </c>
      <c r="R249" s="6" t="s">
        <v>1128</v>
      </c>
      <c r="S249" s="6" t="s">
        <v>471</v>
      </c>
      <c r="T249" s="8">
        <v>248</v>
      </c>
      <c r="U249" s="9" t="str">
        <f>IFERROR(VLOOKUP(S:S,'[1]Staff List 15-11-19'!B$1:H$65536,7,0),0)</f>
        <v>Staff</v>
      </c>
    </row>
    <row r="250" spans="1:21" x14ac:dyDescent="0.25">
      <c r="A250" s="5">
        <v>1</v>
      </c>
      <c r="B250" s="6">
        <v>1</v>
      </c>
      <c r="C250" s="6">
        <v>566</v>
      </c>
      <c r="D250" s="6">
        <v>281455</v>
      </c>
      <c r="E250" s="6">
        <v>0</v>
      </c>
      <c r="F250" s="6">
        <v>0</v>
      </c>
      <c r="G250" s="6"/>
      <c r="H250" s="6"/>
      <c r="I250" s="6"/>
      <c r="J250" s="2">
        <v>-10764.11</v>
      </c>
      <c r="K250" s="6"/>
      <c r="L250" s="6"/>
      <c r="M250" s="7">
        <v>43791</v>
      </c>
      <c r="N250" s="6" t="s">
        <v>472</v>
      </c>
      <c r="O250" s="6">
        <v>1</v>
      </c>
      <c r="P250" s="6">
        <v>1</v>
      </c>
      <c r="Q250" s="7">
        <v>43791</v>
      </c>
      <c r="R250" s="6" t="s">
        <v>1128</v>
      </c>
      <c r="S250" s="6" t="s">
        <v>473</v>
      </c>
      <c r="T250" s="8">
        <v>249</v>
      </c>
      <c r="U250" s="9" t="str">
        <f>IFERROR(VLOOKUP(S:S,'[1]Staff List 15-11-19'!B$1:H$65536,7,0),0)</f>
        <v>Staff</v>
      </c>
    </row>
    <row r="251" spans="1:21" x14ac:dyDescent="0.25">
      <c r="A251" s="5">
        <v>1</v>
      </c>
      <c r="B251" s="6">
        <v>1</v>
      </c>
      <c r="C251" s="6">
        <v>566</v>
      </c>
      <c r="D251" s="6">
        <v>281455</v>
      </c>
      <c r="E251" s="6">
        <v>0</v>
      </c>
      <c r="F251" s="6">
        <v>0</v>
      </c>
      <c r="G251" s="6"/>
      <c r="H251" s="6"/>
      <c r="I251" s="6"/>
      <c r="J251" s="2">
        <v>-8528.57</v>
      </c>
      <c r="K251" s="6"/>
      <c r="L251" s="6"/>
      <c r="M251" s="7">
        <v>43791</v>
      </c>
      <c r="N251" s="6" t="s">
        <v>474</v>
      </c>
      <c r="O251" s="6">
        <v>1</v>
      </c>
      <c r="P251" s="6">
        <v>1</v>
      </c>
      <c r="Q251" s="7">
        <v>43791</v>
      </c>
      <c r="R251" s="6" t="s">
        <v>1128</v>
      </c>
      <c r="S251" s="6" t="s">
        <v>475</v>
      </c>
      <c r="T251" s="8">
        <v>250</v>
      </c>
      <c r="U251" s="9" t="str">
        <f>IFERROR(VLOOKUP(S:S,'[1]Staff List 15-11-19'!B$1:H$65536,7,0),0)</f>
        <v>Staff</v>
      </c>
    </row>
    <row r="252" spans="1:21" x14ac:dyDescent="0.25">
      <c r="A252" s="11">
        <v>1</v>
      </c>
      <c r="B252" s="12">
        <v>11</v>
      </c>
      <c r="C252" s="12">
        <v>566</v>
      </c>
      <c r="D252" s="12">
        <v>505136</v>
      </c>
      <c r="E252" s="13">
        <v>0</v>
      </c>
      <c r="F252" s="12">
        <v>0</v>
      </c>
      <c r="G252" s="12"/>
      <c r="H252" s="12"/>
      <c r="I252" s="12"/>
      <c r="J252" s="14">
        <v>158240.87</v>
      </c>
      <c r="K252" s="12"/>
      <c r="L252" s="12"/>
      <c r="M252" s="7">
        <v>43791</v>
      </c>
      <c r="N252" s="12" t="str">
        <f>R252</f>
        <v>November 23 2019 Total  Earning = GUSAU BRANCH</v>
      </c>
      <c r="O252" s="12">
        <v>1</v>
      </c>
      <c r="P252" s="6">
        <v>1</v>
      </c>
      <c r="Q252" s="7">
        <v>43791</v>
      </c>
      <c r="R252" s="12" t="s">
        <v>476</v>
      </c>
      <c r="S252" s="12"/>
      <c r="T252" s="8">
        <v>251</v>
      </c>
      <c r="U252" s="9">
        <f>IFERROR(VLOOKUP(S:S,'[1]Staff List 15-11-19'!B$1:H$65536,7,0),0)</f>
        <v>0</v>
      </c>
    </row>
    <row r="253" spans="1:21" x14ac:dyDescent="0.25">
      <c r="A253" s="5">
        <v>1</v>
      </c>
      <c r="B253" s="6">
        <v>1</v>
      </c>
      <c r="C253" s="6">
        <v>566</v>
      </c>
      <c r="D253" s="6">
        <v>281455</v>
      </c>
      <c r="E253" s="6">
        <v>0</v>
      </c>
      <c r="F253" s="6">
        <v>0</v>
      </c>
      <c r="G253" s="6"/>
      <c r="H253" s="6"/>
      <c r="I253" s="6"/>
      <c r="J253" s="2">
        <v>-15622.44</v>
      </c>
      <c r="K253" s="6"/>
      <c r="L253" s="6"/>
      <c r="M253" s="7">
        <v>43791</v>
      </c>
      <c r="N253" s="6" t="s">
        <v>477</v>
      </c>
      <c r="O253" s="6">
        <v>1</v>
      </c>
      <c r="P253" s="6">
        <v>1</v>
      </c>
      <c r="Q253" s="7">
        <v>43791</v>
      </c>
      <c r="R253" s="6" t="s">
        <v>1128</v>
      </c>
      <c r="S253" s="6" t="s">
        <v>478</v>
      </c>
      <c r="T253" s="8">
        <v>252</v>
      </c>
      <c r="U253" s="9" t="str">
        <f>IFERROR(VLOOKUP(S:S,'[1]Staff List 15-11-19'!B$1:H$65536,7,0),0)</f>
        <v>Staff</v>
      </c>
    </row>
    <row r="254" spans="1:21" x14ac:dyDescent="0.25">
      <c r="A254" s="5">
        <v>1</v>
      </c>
      <c r="B254" s="6">
        <v>1</v>
      </c>
      <c r="C254" s="6">
        <v>566</v>
      </c>
      <c r="D254" s="6">
        <v>281455</v>
      </c>
      <c r="E254" s="6">
        <v>0</v>
      </c>
      <c r="F254" s="6">
        <v>0</v>
      </c>
      <c r="G254" s="6"/>
      <c r="H254" s="6"/>
      <c r="I254" s="6"/>
      <c r="J254" s="2">
        <v>-22959.82</v>
      </c>
      <c r="K254" s="6"/>
      <c r="L254" s="6"/>
      <c r="M254" s="7">
        <v>43791</v>
      </c>
      <c r="N254" s="6" t="s">
        <v>479</v>
      </c>
      <c r="O254" s="6">
        <v>1</v>
      </c>
      <c r="P254" s="6">
        <v>1</v>
      </c>
      <c r="Q254" s="7">
        <v>43791</v>
      </c>
      <c r="R254" s="6" t="s">
        <v>1128</v>
      </c>
      <c r="S254" s="6" t="s">
        <v>480</v>
      </c>
      <c r="T254" s="8">
        <v>253</v>
      </c>
      <c r="U254" s="9" t="str">
        <f>IFERROR(VLOOKUP(S:S,'[1]Staff List 15-11-19'!B$1:H$65536,7,0),0)</f>
        <v>Staff</v>
      </c>
    </row>
    <row r="255" spans="1:21" x14ac:dyDescent="0.25">
      <c r="A255" s="5">
        <v>1</v>
      </c>
      <c r="B255" s="6">
        <v>1</v>
      </c>
      <c r="C255" s="6">
        <v>566</v>
      </c>
      <c r="D255" s="6">
        <v>281455</v>
      </c>
      <c r="E255" s="6">
        <v>0</v>
      </c>
      <c r="F255" s="6">
        <v>0</v>
      </c>
      <c r="G255" s="6"/>
      <c r="H255" s="6"/>
      <c r="I255" s="6"/>
      <c r="J255" s="2">
        <v>-8129.96</v>
      </c>
      <c r="K255" s="6"/>
      <c r="L255" s="6"/>
      <c r="M255" s="7">
        <v>43791</v>
      </c>
      <c r="N255" s="6" t="s">
        <v>481</v>
      </c>
      <c r="O255" s="6">
        <v>1</v>
      </c>
      <c r="P255" s="6">
        <v>1</v>
      </c>
      <c r="Q255" s="7">
        <v>43791</v>
      </c>
      <c r="R255" s="6" t="s">
        <v>1128</v>
      </c>
      <c r="S255" s="6" t="s">
        <v>482</v>
      </c>
      <c r="T255" s="8">
        <v>254</v>
      </c>
      <c r="U255" s="9" t="str">
        <f>IFERROR(VLOOKUP(S:S,'[1]Staff List 15-11-19'!B$1:H$65536,7,0),0)</f>
        <v>Staff</v>
      </c>
    </row>
    <row r="256" spans="1:21" x14ac:dyDescent="0.25">
      <c r="A256" s="5">
        <v>1</v>
      </c>
      <c r="B256" s="6">
        <v>1</v>
      </c>
      <c r="C256" s="6">
        <v>566</v>
      </c>
      <c r="D256" s="6">
        <v>281455</v>
      </c>
      <c r="E256" s="6">
        <v>0</v>
      </c>
      <c r="F256" s="6">
        <v>0</v>
      </c>
      <c r="G256" s="6"/>
      <c r="H256" s="6"/>
      <c r="I256" s="6"/>
      <c r="J256" s="2">
        <v>-10221.780000000001</v>
      </c>
      <c r="K256" s="6"/>
      <c r="L256" s="6"/>
      <c r="M256" s="7">
        <v>43791</v>
      </c>
      <c r="N256" s="6" t="s">
        <v>483</v>
      </c>
      <c r="O256" s="6">
        <v>1</v>
      </c>
      <c r="P256" s="6">
        <v>1</v>
      </c>
      <c r="Q256" s="7">
        <v>43791</v>
      </c>
      <c r="R256" s="6" t="s">
        <v>1128</v>
      </c>
      <c r="S256" s="6" t="s">
        <v>484</v>
      </c>
      <c r="T256" s="8">
        <v>255</v>
      </c>
      <c r="U256" s="9" t="str">
        <f>IFERROR(VLOOKUP(S:S,'[1]Staff List 15-11-19'!B$1:H$65536,7,0),0)</f>
        <v>Staff</v>
      </c>
    </row>
    <row r="257" spans="1:21" x14ac:dyDescent="0.25">
      <c r="A257" s="5">
        <v>1</v>
      </c>
      <c r="B257" s="6">
        <v>1</v>
      </c>
      <c r="C257" s="6">
        <v>566</v>
      </c>
      <c r="D257" s="6">
        <v>281455</v>
      </c>
      <c r="E257" s="6">
        <v>0</v>
      </c>
      <c r="F257" s="6">
        <v>0</v>
      </c>
      <c r="G257" s="6"/>
      <c r="H257" s="6"/>
      <c r="I257" s="6"/>
      <c r="J257" s="2">
        <v>-36378.959999999999</v>
      </c>
      <c r="K257" s="6"/>
      <c r="L257" s="6"/>
      <c r="M257" s="7">
        <v>43791</v>
      </c>
      <c r="N257" s="6" t="s">
        <v>485</v>
      </c>
      <c r="O257" s="6">
        <v>1</v>
      </c>
      <c r="P257" s="6">
        <v>1</v>
      </c>
      <c r="Q257" s="7">
        <v>43791</v>
      </c>
      <c r="R257" s="6" t="s">
        <v>1128</v>
      </c>
      <c r="S257" s="6" t="s">
        <v>486</v>
      </c>
      <c r="T257" s="8">
        <v>256</v>
      </c>
      <c r="U257" s="9" t="str">
        <f>IFERROR(VLOOKUP(S:S,'[1]Staff List 15-11-19'!B$1:H$65536,7,0),0)</f>
        <v>Staff</v>
      </c>
    </row>
    <row r="258" spans="1:21" x14ac:dyDescent="0.25">
      <c r="A258" s="5">
        <v>1</v>
      </c>
      <c r="B258" s="6">
        <v>1</v>
      </c>
      <c r="C258" s="6">
        <v>566</v>
      </c>
      <c r="D258" s="6">
        <v>281455</v>
      </c>
      <c r="E258" s="6">
        <v>0</v>
      </c>
      <c r="F258" s="6">
        <v>0</v>
      </c>
      <c r="G258" s="6"/>
      <c r="H258" s="6"/>
      <c r="I258" s="6"/>
      <c r="J258" s="2">
        <v>-11170.91</v>
      </c>
      <c r="K258" s="6"/>
      <c r="L258" s="6"/>
      <c r="M258" s="7">
        <v>43791</v>
      </c>
      <c r="N258" s="6" t="s">
        <v>488</v>
      </c>
      <c r="O258" s="6">
        <v>1</v>
      </c>
      <c r="P258" s="6">
        <v>1</v>
      </c>
      <c r="Q258" s="7">
        <v>43791</v>
      </c>
      <c r="R258" s="6" t="s">
        <v>1128</v>
      </c>
      <c r="S258" s="6" t="s">
        <v>489</v>
      </c>
      <c r="T258" s="8">
        <v>257</v>
      </c>
      <c r="U258" s="9" t="str">
        <f>IFERROR(VLOOKUP(S:S,'[1]Staff List 15-11-19'!B$1:H$65536,7,0),0)</f>
        <v>Staff</v>
      </c>
    </row>
    <row r="259" spans="1:21" x14ac:dyDescent="0.25">
      <c r="A259" s="5">
        <v>1</v>
      </c>
      <c r="B259" s="6">
        <v>1</v>
      </c>
      <c r="C259" s="6">
        <v>566</v>
      </c>
      <c r="D259" s="6">
        <v>281455</v>
      </c>
      <c r="E259" s="6">
        <v>0</v>
      </c>
      <c r="F259" s="6">
        <v>0</v>
      </c>
      <c r="G259" s="6"/>
      <c r="H259" s="6"/>
      <c r="I259" s="6"/>
      <c r="J259" s="2">
        <v>-22959.82</v>
      </c>
      <c r="K259" s="6"/>
      <c r="L259" s="6"/>
      <c r="M259" s="7">
        <v>43791</v>
      </c>
      <c r="N259" s="1" t="s">
        <v>490</v>
      </c>
      <c r="O259" s="6">
        <v>1</v>
      </c>
      <c r="P259" s="6">
        <v>1</v>
      </c>
      <c r="Q259" s="7">
        <v>43791</v>
      </c>
      <c r="R259" s="6" t="s">
        <v>1128</v>
      </c>
      <c r="S259" s="1" t="s">
        <v>491</v>
      </c>
      <c r="T259" s="8">
        <v>258</v>
      </c>
      <c r="U259" s="9" t="str">
        <f>IFERROR(VLOOKUP(S:S,'[1]Staff List 15-11-19'!B$1:H$65536,7,0),0)</f>
        <v>Staff</v>
      </c>
    </row>
    <row r="260" spans="1:21" x14ac:dyDescent="0.25">
      <c r="A260" s="5">
        <v>1</v>
      </c>
      <c r="B260" s="6">
        <v>1</v>
      </c>
      <c r="C260" s="6">
        <v>566</v>
      </c>
      <c r="D260" s="6">
        <v>281455</v>
      </c>
      <c r="E260" s="6">
        <v>0</v>
      </c>
      <c r="F260" s="6">
        <v>0</v>
      </c>
      <c r="G260" s="6"/>
      <c r="H260" s="6"/>
      <c r="I260" s="6"/>
      <c r="J260" s="2">
        <v>-8503.57</v>
      </c>
      <c r="K260" s="6"/>
      <c r="L260" s="6"/>
      <c r="M260" s="7">
        <v>43791</v>
      </c>
      <c r="N260" s="1" t="s">
        <v>492</v>
      </c>
      <c r="O260" s="6">
        <v>1</v>
      </c>
      <c r="P260" s="6">
        <v>1</v>
      </c>
      <c r="Q260" s="7">
        <v>43791</v>
      </c>
      <c r="R260" s="6" t="s">
        <v>1128</v>
      </c>
      <c r="S260" s="1" t="s">
        <v>493</v>
      </c>
      <c r="T260" s="8">
        <v>259</v>
      </c>
      <c r="U260" s="9" t="str">
        <f>IFERROR(VLOOKUP(S:S,'[1]Staff List 15-11-19'!B$1:H$65536,7,0),0)</f>
        <v>Staff</v>
      </c>
    </row>
    <row r="261" spans="1:21" x14ac:dyDescent="0.25">
      <c r="A261" s="5">
        <v>1</v>
      </c>
      <c r="B261" s="6">
        <v>1</v>
      </c>
      <c r="C261" s="6">
        <v>566</v>
      </c>
      <c r="D261" s="6">
        <v>281455</v>
      </c>
      <c r="E261" s="6">
        <v>0</v>
      </c>
      <c r="F261" s="6">
        <v>0</v>
      </c>
      <c r="G261" s="6"/>
      <c r="H261" s="6"/>
      <c r="I261" s="6"/>
      <c r="J261" s="2">
        <v>-47756.3</v>
      </c>
      <c r="K261" s="6"/>
      <c r="L261" s="6"/>
      <c r="M261" s="7">
        <v>43791</v>
      </c>
      <c r="N261" s="6" t="s">
        <v>494</v>
      </c>
      <c r="O261" s="6">
        <v>1</v>
      </c>
      <c r="P261" s="6">
        <v>1</v>
      </c>
      <c r="Q261" s="7">
        <v>43791</v>
      </c>
      <c r="R261" s="6" t="s">
        <v>1128</v>
      </c>
      <c r="S261" s="6" t="s">
        <v>495</v>
      </c>
      <c r="T261" s="8">
        <v>260</v>
      </c>
      <c r="U261" s="9" t="str">
        <f>IFERROR(VLOOKUP(S:S,'[1]Staff List 15-11-19'!B$1:H$65536,7,0),0)</f>
        <v>Staff</v>
      </c>
    </row>
    <row r="262" spans="1:21" s="10" customFormat="1" x14ac:dyDescent="0.25">
      <c r="A262" s="5">
        <v>1</v>
      </c>
      <c r="B262" s="6">
        <v>1</v>
      </c>
      <c r="C262" s="6">
        <v>566</v>
      </c>
      <c r="D262" s="6">
        <v>281455</v>
      </c>
      <c r="E262" s="6">
        <v>0</v>
      </c>
      <c r="F262" s="6">
        <v>0</v>
      </c>
      <c r="G262" s="6"/>
      <c r="H262" s="6"/>
      <c r="I262" s="6"/>
      <c r="J262" s="2">
        <v>-10221.780000000001</v>
      </c>
      <c r="K262" s="6"/>
      <c r="L262" s="6"/>
      <c r="M262" s="7">
        <v>43791</v>
      </c>
      <c r="N262" s="6" t="s">
        <v>496</v>
      </c>
      <c r="O262" s="6">
        <v>1</v>
      </c>
      <c r="P262" s="6">
        <v>1</v>
      </c>
      <c r="Q262" s="7">
        <v>43791</v>
      </c>
      <c r="R262" s="6" t="s">
        <v>1128</v>
      </c>
      <c r="S262" s="6" t="s">
        <v>497</v>
      </c>
      <c r="T262" s="8">
        <v>261</v>
      </c>
      <c r="U262" s="9" t="str">
        <f>IFERROR(VLOOKUP(S:S,'[1]Staff List 15-11-19'!B$1:H$65536,7,0),0)</f>
        <v>Staff</v>
      </c>
    </row>
    <row r="263" spans="1:21" x14ac:dyDescent="0.25">
      <c r="A263" s="5">
        <v>1</v>
      </c>
      <c r="B263" s="6">
        <v>1</v>
      </c>
      <c r="C263" s="6">
        <v>566</v>
      </c>
      <c r="D263" s="6">
        <v>281455</v>
      </c>
      <c r="E263" s="6">
        <v>0</v>
      </c>
      <c r="F263" s="6">
        <v>0</v>
      </c>
      <c r="G263" s="6"/>
      <c r="H263" s="6"/>
      <c r="I263" s="6"/>
      <c r="J263" s="2">
        <v>-8129.96</v>
      </c>
      <c r="K263" s="6"/>
      <c r="L263" s="6"/>
      <c r="M263" s="7">
        <v>43791</v>
      </c>
      <c r="N263" s="6" t="s">
        <v>498</v>
      </c>
      <c r="O263" s="6">
        <v>1</v>
      </c>
      <c r="P263" s="6">
        <v>1</v>
      </c>
      <c r="Q263" s="7">
        <v>43791</v>
      </c>
      <c r="R263" s="6" t="s">
        <v>1128</v>
      </c>
      <c r="S263" s="6" t="s">
        <v>499</v>
      </c>
      <c r="T263" s="8">
        <v>262</v>
      </c>
      <c r="U263" s="9" t="str">
        <f>IFERROR(VLOOKUP(S:S,'[1]Staff List 15-11-19'!B$1:H$65536,7,0),0)</f>
        <v>Staff</v>
      </c>
    </row>
    <row r="264" spans="1:21" x14ac:dyDescent="0.25">
      <c r="A264" s="5">
        <v>1</v>
      </c>
      <c r="B264" s="6">
        <v>1</v>
      </c>
      <c r="C264" s="6">
        <v>566</v>
      </c>
      <c r="D264" s="6">
        <v>281455</v>
      </c>
      <c r="E264" s="6">
        <v>0</v>
      </c>
      <c r="F264" s="6">
        <v>0</v>
      </c>
      <c r="G264" s="6"/>
      <c r="H264" s="6"/>
      <c r="I264" s="6"/>
      <c r="J264" s="2">
        <v>-8129.96</v>
      </c>
      <c r="K264" s="6"/>
      <c r="L264" s="6"/>
      <c r="M264" s="7">
        <v>43791</v>
      </c>
      <c r="N264" s="6" t="s">
        <v>500</v>
      </c>
      <c r="O264" s="6">
        <v>1</v>
      </c>
      <c r="P264" s="6">
        <v>1</v>
      </c>
      <c r="Q264" s="7">
        <v>43791</v>
      </c>
      <c r="R264" s="6" t="s">
        <v>1128</v>
      </c>
      <c r="S264" s="6" t="s">
        <v>501</v>
      </c>
      <c r="T264" s="8">
        <v>263</v>
      </c>
      <c r="U264" s="9" t="str">
        <f>IFERROR(VLOOKUP(S:S,'[1]Staff List 15-11-19'!B$1:H$65536,7,0),0)</f>
        <v>Staff</v>
      </c>
    </row>
    <row r="265" spans="1:21" x14ac:dyDescent="0.25">
      <c r="A265" s="5">
        <v>1</v>
      </c>
      <c r="B265" s="6">
        <v>1</v>
      </c>
      <c r="C265" s="6">
        <v>566</v>
      </c>
      <c r="D265" s="6">
        <v>281455</v>
      </c>
      <c r="E265" s="6">
        <v>0</v>
      </c>
      <c r="F265" s="6">
        <v>0</v>
      </c>
      <c r="G265" s="6"/>
      <c r="H265" s="6"/>
      <c r="I265" s="6"/>
      <c r="J265" s="2">
        <v>-21945.86</v>
      </c>
      <c r="K265" s="6"/>
      <c r="L265" s="6"/>
      <c r="M265" s="7">
        <v>43791</v>
      </c>
      <c r="N265" s="6" t="s">
        <v>502</v>
      </c>
      <c r="O265" s="6">
        <v>1</v>
      </c>
      <c r="P265" s="6">
        <v>1</v>
      </c>
      <c r="Q265" s="7">
        <v>43791</v>
      </c>
      <c r="R265" s="6" t="s">
        <v>1128</v>
      </c>
      <c r="S265" s="6" t="s">
        <v>503</v>
      </c>
      <c r="T265" s="8">
        <v>264</v>
      </c>
      <c r="U265" s="9" t="str">
        <f>IFERROR(VLOOKUP(S:S,'[1]Staff List 15-11-19'!B$1:H$65536,7,0),0)</f>
        <v>Staff</v>
      </c>
    </row>
    <row r="266" spans="1:21" x14ac:dyDescent="0.25">
      <c r="A266" s="11">
        <v>1</v>
      </c>
      <c r="B266" s="12">
        <v>21</v>
      </c>
      <c r="C266" s="12">
        <v>566</v>
      </c>
      <c r="D266" s="12">
        <v>505136</v>
      </c>
      <c r="E266" s="13">
        <v>0</v>
      </c>
      <c r="F266" s="12">
        <v>0</v>
      </c>
      <c r="G266" s="12"/>
      <c r="H266" s="12"/>
      <c r="I266" s="12"/>
      <c r="J266" s="14">
        <v>232131.12</v>
      </c>
      <c r="K266" s="12"/>
      <c r="L266" s="12"/>
      <c r="M266" s="7">
        <v>43791</v>
      </c>
      <c r="N266" s="12" t="str">
        <f>R266</f>
        <v>November 23 2019 Total  Earning = IKEJA BRANCH</v>
      </c>
      <c r="O266" s="12">
        <v>1</v>
      </c>
      <c r="P266" s="6">
        <v>1</v>
      </c>
      <c r="Q266" s="7">
        <v>43791</v>
      </c>
      <c r="R266" s="12" t="s">
        <v>504</v>
      </c>
      <c r="S266" s="12"/>
      <c r="T266" s="8">
        <v>265</v>
      </c>
      <c r="U266" s="9">
        <f>IFERROR(VLOOKUP(S:S,'[1]Staff List 15-11-19'!B$1:H$65536,7,0),0)</f>
        <v>0</v>
      </c>
    </row>
    <row r="267" spans="1:21" x14ac:dyDescent="0.25">
      <c r="A267" s="5">
        <v>1</v>
      </c>
      <c r="B267" s="6">
        <v>1</v>
      </c>
      <c r="C267" s="6">
        <v>566</v>
      </c>
      <c r="D267" s="6">
        <v>281455</v>
      </c>
      <c r="E267" s="6">
        <v>0</v>
      </c>
      <c r="F267" s="6">
        <v>0</v>
      </c>
      <c r="G267" s="6"/>
      <c r="H267" s="6"/>
      <c r="I267" s="6"/>
      <c r="J267" s="2">
        <v>-8528.57</v>
      </c>
      <c r="K267" s="6"/>
      <c r="L267" s="6"/>
      <c r="M267" s="7">
        <v>43791</v>
      </c>
      <c r="N267" s="6" t="s">
        <v>505</v>
      </c>
      <c r="O267" s="6">
        <v>1</v>
      </c>
      <c r="P267" s="6">
        <v>1</v>
      </c>
      <c r="Q267" s="7">
        <v>43791</v>
      </c>
      <c r="R267" s="6" t="s">
        <v>1128</v>
      </c>
      <c r="S267" s="6" t="s">
        <v>506</v>
      </c>
      <c r="T267" s="8">
        <v>266</v>
      </c>
      <c r="U267" s="9" t="str">
        <f>IFERROR(VLOOKUP(S:S,'[1]Staff List 15-11-19'!B$1:H$65536,7,0),0)</f>
        <v>Staff</v>
      </c>
    </row>
    <row r="268" spans="1:21" x14ac:dyDescent="0.25">
      <c r="A268" s="5">
        <v>1</v>
      </c>
      <c r="B268" s="6">
        <v>1</v>
      </c>
      <c r="C268" s="6">
        <v>566</v>
      </c>
      <c r="D268" s="6">
        <v>281455</v>
      </c>
      <c r="E268" s="6">
        <v>0</v>
      </c>
      <c r="F268" s="6">
        <v>0</v>
      </c>
      <c r="G268" s="6"/>
      <c r="H268" s="6"/>
      <c r="I268" s="6"/>
      <c r="J268" s="2">
        <v>-21792.75</v>
      </c>
      <c r="K268" s="6"/>
      <c r="L268" s="6"/>
      <c r="M268" s="7">
        <v>43791</v>
      </c>
      <c r="N268" s="6" t="s">
        <v>507</v>
      </c>
      <c r="O268" s="6">
        <v>1</v>
      </c>
      <c r="P268" s="6">
        <v>1</v>
      </c>
      <c r="Q268" s="7">
        <v>43791</v>
      </c>
      <c r="R268" s="6" t="s">
        <v>1128</v>
      </c>
      <c r="S268" s="6" t="s">
        <v>508</v>
      </c>
      <c r="T268" s="8">
        <v>267</v>
      </c>
      <c r="U268" s="9" t="str">
        <f>IFERROR(VLOOKUP(S:S,'[1]Staff List 15-11-19'!B$1:H$65536,7,0),0)</f>
        <v>Staff</v>
      </c>
    </row>
    <row r="269" spans="1:21" x14ac:dyDescent="0.25">
      <c r="A269" s="5">
        <v>1</v>
      </c>
      <c r="B269" s="6">
        <v>1</v>
      </c>
      <c r="C269" s="6">
        <v>566</v>
      </c>
      <c r="D269" s="6">
        <v>281455</v>
      </c>
      <c r="E269" s="6">
        <v>0</v>
      </c>
      <c r="F269" s="6">
        <v>0</v>
      </c>
      <c r="G269" s="6"/>
      <c r="H269" s="6"/>
      <c r="I269" s="6"/>
      <c r="J269" s="2">
        <v>-19613.48</v>
      </c>
      <c r="K269" s="6"/>
      <c r="L269" s="6"/>
      <c r="M269" s="7">
        <v>43791</v>
      </c>
      <c r="N269" s="6" t="s">
        <v>509</v>
      </c>
      <c r="O269" s="6">
        <v>1</v>
      </c>
      <c r="P269" s="6">
        <v>1</v>
      </c>
      <c r="Q269" s="7">
        <v>43791</v>
      </c>
      <c r="R269" s="6" t="s">
        <v>1128</v>
      </c>
      <c r="S269" s="6" t="s">
        <v>510</v>
      </c>
      <c r="T269" s="8">
        <v>268</v>
      </c>
      <c r="U269" s="9" t="str">
        <f>IFERROR(VLOOKUP(S:S,'[1]Staff List 15-11-19'!B$1:H$65536,7,0),0)</f>
        <v>Staff</v>
      </c>
    </row>
    <row r="270" spans="1:21" x14ac:dyDescent="0.25">
      <c r="A270" s="5">
        <v>1</v>
      </c>
      <c r="B270" s="6">
        <v>1</v>
      </c>
      <c r="C270" s="6">
        <v>566</v>
      </c>
      <c r="D270" s="6">
        <v>281455</v>
      </c>
      <c r="E270" s="6">
        <v>0</v>
      </c>
      <c r="F270" s="6">
        <v>0</v>
      </c>
      <c r="G270" s="6"/>
      <c r="H270" s="6"/>
      <c r="I270" s="6"/>
      <c r="J270" s="2">
        <v>-7000.04</v>
      </c>
      <c r="K270" s="6"/>
      <c r="L270" s="6"/>
      <c r="M270" s="7">
        <v>43791</v>
      </c>
      <c r="N270" s="6" t="s">
        <v>511</v>
      </c>
      <c r="O270" s="6">
        <v>1</v>
      </c>
      <c r="P270" s="6">
        <v>1</v>
      </c>
      <c r="Q270" s="7">
        <v>43791</v>
      </c>
      <c r="R270" s="6" t="s">
        <v>1128</v>
      </c>
      <c r="S270" s="6" t="s">
        <v>512</v>
      </c>
      <c r="T270" s="8">
        <v>269</v>
      </c>
      <c r="U270" s="9" t="str">
        <f>IFERROR(VLOOKUP(S:S,'[1]Staff List 15-11-19'!B$1:H$65536,7,0),0)</f>
        <v>Staff</v>
      </c>
    </row>
    <row r="271" spans="1:21" x14ac:dyDescent="0.25">
      <c r="A271" s="5">
        <v>1</v>
      </c>
      <c r="B271" s="6">
        <v>1</v>
      </c>
      <c r="C271" s="6">
        <v>566</v>
      </c>
      <c r="D271" s="6">
        <v>281455</v>
      </c>
      <c r="E271" s="6">
        <v>0</v>
      </c>
      <c r="F271" s="6">
        <v>0</v>
      </c>
      <c r="G271" s="6"/>
      <c r="H271" s="6"/>
      <c r="I271" s="6"/>
      <c r="J271" s="2">
        <v>-38126.83</v>
      </c>
      <c r="K271" s="6"/>
      <c r="L271" s="6"/>
      <c r="M271" s="7">
        <v>43791</v>
      </c>
      <c r="N271" s="6" t="s">
        <v>513</v>
      </c>
      <c r="O271" s="6">
        <v>1</v>
      </c>
      <c r="P271" s="6">
        <v>1</v>
      </c>
      <c r="Q271" s="7">
        <v>43791</v>
      </c>
      <c r="R271" s="6" t="s">
        <v>1128</v>
      </c>
      <c r="S271" s="6" t="s">
        <v>514</v>
      </c>
      <c r="T271" s="8">
        <v>270</v>
      </c>
      <c r="U271" s="9" t="str">
        <f>IFERROR(VLOOKUP(S:S,'[1]Staff List 15-11-19'!B$1:H$65536,7,0),0)</f>
        <v>Staff</v>
      </c>
    </row>
    <row r="272" spans="1:21" x14ac:dyDescent="0.25">
      <c r="A272" s="5">
        <v>1</v>
      </c>
      <c r="B272" s="6">
        <v>1</v>
      </c>
      <c r="C272" s="6">
        <v>566</v>
      </c>
      <c r="D272" s="6">
        <v>281455</v>
      </c>
      <c r="E272" s="6">
        <v>0</v>
      </c>
      <c r="F272" s="6">
        <v>0</v>
      </c>
      <c r="G272" s="6"/>
      <c r="H272" s="6"/>
      <c r="I272" s="6"/>
      <c r="J272" s="2">
        <v>-8141.71</v>
      </c>
      <c r="K272" s="6"/>
      <c r="L272" s="6"/>
      <c r="M272" s="7">
        <v>43791</v>
      </c>
      <c r="N272" s="6" t="s">
        <v>515</v>
      </c>
      <c r="O272" s="6">
        <v>1</v>
      </c>
      <c r="P272" s="6">
        <v>1</v>
      </c>
      <c r="Q272" s="7">
        <v>43791</v>
      </c>
      <c r="R272" s="6" t="s">
        <v>1128</v>
      </c>
      <c r="S272" s="6" t="s">
        <v>516</v>
      </c>
      <c r="T272" s="8">
        <v>271</v>
      </c>
      <c r="U272" s="9" t="str">
        <f>IFERROR(VLOOKUP(S:S,'[1]Staff List 15-11-19'!B$1:H$65536,7,0),0)</f>
        <v>Staff</v>
      </c>
    </row>
    <row r="273" spans="1:21" x14ac:dyDescent="0.25">
      <c r="A273" s="5">
        <v>1</v>
      </c>
      <c r="B273" s="6">
        <v>1</v>
      </c>
      <c r="C273" s="6">
        <v>566</v>
      </c>
      <c r="D273" s="6">
        <v>281455</v>
      </c>
      <c r="E273" s="6">
        <v>0</v>
      </c>
      <c r="F273" s="6">
        <v>0</v>
      </c>
      <c r="G273" s="6"/>
      <c r="H273" s="6"/>
      <c r="I273" s="6"/>
      <c r="J273" s="2">
        <v>-8528.57</v>
      </c>
      <c r="K273" s="6"/>
      <c r="L273" s="6"/>
      <c r="M273" s="7">
        <v>43791</v>
      </c>
      <c r="N273" s="6" t="s">
        <v>517</v>
      </c>
      <c r="O273" s="6">
        <v>1</v>
      </c>
      <c r="P273" s="6">
        <v>1</v>
      </c>
      <c r="Q273" s="7">
        <v>43791</v>
      </c>
      <c r="R273" s="6" t="s">
        <v>1128</v>
      </c>
      <c r="S273" s="6" t="s">
        <v>518</v>
      </c>
      <c r="T273" s="8">
        <v>272</v>
      </c>
      <c r="U273" s="9" t="str">
        <f>IFERROR(VLOOKUP(S:S,'[1]Staff List 15-11-19'!B$1:H$65536,7,0),0)</f>
        <v>Staff</v>
      </c>
    </row>
    <row r="274" spans="1:21" x14ac:dyDescent="0.25">
      <c r="A274" s="5">
        <v>1</v>
      </c>
      <c r="B274" s="6">
        <v>1</v>
      </c>
      <c r="C274" s="6">
        <v>566</v>
      </c>
      <c r="D274" s="6">
        <v>281455</v>
      </c>
      <c r="E274" s="6">
        <v>0</v>
      </c>
      <c r="F274" s="6">
        <v>0</v>
      </c>
      <c r="G274" s="6"/>
      <c r="H274" s="6"/>
      <c r="I274" s="6"/>
      <c r="J274" s="2">
        <v>-11020.19</v>
      </c>
      <c r="K274" s="6"/>
      <c r="L274" s="6"/>
      <c r="M274" s="7">
        <v>43791</v>
      </c>
      <c r="N274" s="6" t="s">
        <v>519</v>
      </c>
      <c r="O274" s="6">
        <v>1</v>
      </c>
      <c r="P274" s="6">
        <v>1</v>
      </c>
      <c r="Q274" s="7">
        <v>43791</v>
      </c>
      <c r="R274" s="6" t="s">
        <v>1128</v>
      </c>
      <c r="S274" s="6" t="s">
        <v>520</v>
      </c>
      <c r="T274" s="8">
        <v>273</v>
      </c>
      <c r="U274" s="9" t="str">
        <f>IFERROR(VLOOKUP(S:S,'[1]Staff List 15-11-19'!B$1:H$65536,7,0),0)</f>
        <v>Staff</v>
      </c>
    </row>
    <row r="275" spans="1:21" x14ac:dyDescent="0.25">
      <c r="A275" s="11">
        <v>1</v>
      </c>
      <c r="B275" s="12">
        <v>31</v>
      </c>
      <c r="C275" s="12">
        <v>566</v>
      </c>
      <c r="D275" s="12">
        <v>505136</v>
      </c>
      <c r="E275" s="13">
        <v>0</v>
      </c>
      <c r="F275" s="12">
        <v>0</v>
      </c>
      <c r="G275" s="12"/>
      <c r="H275" s="12"/>
      <c r="I275" s="12"/>
      <c r="J275" s="14">
        <v>122752.14000000001</v>
      </c>
      <c r="K275" s="12"/>
      <c r="L275" s="12"/>
      <c r="M275" s="7">
        <v>43791</v>
      </c>
      <c r="N275" s="12" t="str">
        <f>R275</f>
        <v>November 23 2019 Total  Earning = LOKOJA BRANCH</v>
      </c>
      <c r="O275" s="12">
        <v>1</v>
      </c>
      <c r="P275" s="6">
        <v>1</v>
      </c>
      <c r="Q275" s="7">
        <v>43791</v>
      </c>
      <c r="R275" s="12" t="s">
        <v>521</v>
      </c>
      <c r="S275" s="12"/>
      <c r="T275" s="8">
        <v>274</v>
      </c>
      <c r="U275" s="9">
        <f>IFERROR(VLOOKUP(S:S,'[1]Staff List 15-11-19'!B$1:H$65536,7,0),0)</f>
        <v>0</v>
      </c>
    </row>
    <row r="276" spans="1:21" x14ac:dyDescent="0.25">
      <c r="A276" s="5">
        <v>1</v>
      </c>
      <c r="B276" s="6">
        <v>1</v>
      </c>
      <c r="C276" s="6">
        <v>566</v>
      </c>
      <c r="D276" s="6">
        <v>281455</v>
      </c>
      <c r="E276" s="6">
        <v>0</v>
      </c>
      <c r="F276" s="6">
        <v>0</v>
      </c>
      <c r="G276" s="6"/>
      <c r="H276" s="6"/>
      <c r="I276" s="6"/>
      <c r="J276" s="2">
        <v>-8528.57</v>
      </c>
      <c r="K276" s="6"/>
      <c r="L276" s="6"/>
      <c r="M276" s="7">
        <v>43791</v>
      </c>
      <c r="N276" s="6" t="s">
        <v>522</v>
      </c>
      <c r="O276" s="6">
        <v>1</v>
      </c>
      <c r="P276" s="6">
        <v>1</v>
      </c>
      <c r="Q276" s="7">
        <v>43791</v>
      </c>
      <c r="R276" s="6" t="s">
        <v>1128</v>
      </c>
      <c r="S276" s="6" t="s">
        <v>523</v>
      </c>
      <c r="T276" s="8">
        <v>275</v>
      </c>
      <c r="U276" s="9" t="str">
        <f>IFERROR(VLOOKUP(S:S,'[1]Staff List 15-11-19'!B$1:H$65536,7,0),0)</f>
        <v>Staff</v>
      </c>
    </row>
    <row r="277" spans="1:21" x14ac:dyDescent="0.25">
      <c r="A277" s="5">
        <v>1</v>
      </c>
      <c r="B277" s="6">
        <v>1</v>
      </c>
      <c r="C277" s="6">
        <v>566</v>
      </c>
      <c r="D277" s="6">
        <v>281455</v>
      </c>
      <c r="E277" s="6">
        <v>0</v>
      </c>
      <c r="F277" s="6">
        <v>0</v>
      </c>
      <c r="G277" s="6"/>
      <c r="H277" s="6"/>
      <c r="I277" s="6"/>
      <c r="J277" s="2">
        <v>-36436.589999999997</v>
      </c>
      <c r="K277" s="6"/>
      <c r="L277" s="6"/>
      <c r="M277" s="7">
        <v>43791</v>
      </c>
      <c r="N277" s="6" t="s">
        <v>524</v>
      </c>
      <c r="O277" s="6">
        <v>1</v>
      </c>
      <c r="P277" s="6">
        <v>1</v>
      </c>
      <c r="Q277" s="7">
        <v>43791</v>
      </c>
      <c r="R277" s="6" t="s">
        <v>1128</v>
      </c>
      <c r="S277" s="6" t="s">
        <v>525</v>
      </c>
      <c r="T277" s="8">
        <v>276</v>
      </c>
      <c r="U277" s="9" t="str">
        <f>IFERROR(VLOOKUP(S:S,'[1]Staff List 15-11-19'!B$1:H$65536,7,0),0)</f>
        <v>Staff</v>
      </c>
    </row>
    <row r="278" spans="1:21" x14ac:dyDescent="0.25">
      <c r="A278" s="5">
        <v>1</v>
      </c>
      <c r="B278" s="6">
        <v>1</v>
      </c>
      <c r="C278" s="6">
        <v>566</v>
      </c>
      <c r="D278" s="6">
        <v>281455</v>
      </c>
      <c r="E278" s="6">
        <v>0</v>
      </c>
      <c r="F278" s="6">
        <v>0</v>
      </c>
      <c r="G278" s="6"/>
      <c r="H278" s="6"/>
      <c r="I278" s="6"/>
      <c r="J278" s="2">
        <v>-10514.27</v>
      </c>
      <c r="K278" s="6"/>
      <c r="L278" s="6"/>
      <c r="M278" s="7">
        <v>43791</v>
      </c>
      <c r="N278" s="6" t="s">
        <v>526</v>
      </c>
      <c r="O278" s="6">
        <v>1</v>
      </c>
      <c r="P278" s="6">
        <v>1</v>
      </c>
      <c r="Q278" s="7">
        <v>43791</v>
      </c>
      <c r="R278" s="6" t="s">
        <v>1128</v>
      </c>
      <c r="S278" s="6" t="s">
        <v>527</v>
      </c>
      <c r="T278" s="8">
        <v>277</v>
      </c>
      <c r="U278" s="9" t="str">
        <f>IFERROR(VLOOKUP(S:S,'[1]Staff List 15-11-19'!B$1:H$65536,7,0),0)</f>
        <v>Staff</v>
      </c>
    </row>
    <row r="279" spans="1:21" x14ac:dyDescent="0.25">
      <c r="A279" s="5">
        <v>1</v>
      </c>
      <c r="B279" s="6">
        <v>1</v>
      </c>
      <c r="C279" s="6">
        <v>566</v>
      </c>
      <c r="D279" s="6">
        <v>281455</v>
      </c>
      <c r="E279" s="6">
        <v>0</v>
      </c>
      <c r="F279" s="6">
        <v>0</v>
      </c>
      <c r="G279" s="6"/>
      <c r="H279" s="6"/>
      <c r="I279" s="6"/>
      <c r="J279" s="2">
        <v>-16438.759999999998</v>
      </c>
      <c r="K279" s="6"/>
      <c r="L279" s="6"/>
      <c r="M279" s="7">
        <v>43791</v>
      </c>
      <c r="N279" s="6" t="s">
        <v>528</v>
      </c>
      <c r="O279" s="6">
        <v>1</v>
      </c>
      <c r="P279" s="6">
        <v>1</v>
      </c>
      <c r="Q279" s="7">
        <v>43791</v>
      </c>
      <c r="R279" s="6" t="s">
        <v>1128</v>
      </c>
      <c r="S279" s="6" t="s">
        <v>529</v>
      </c>
      <c r="T279" s="8">
        <v>278</v>
      </c>
      <c r="U279" s="9" t="str">
        <f>IFERROR(VLOOKUP(S:S,'[1]Staff List 15-11-19'!B$1:H$65536,7,0),0)</f>
        <v>Staff</v>
      </c>
    </row>
    <row r="280" spans="1:21" x14ac:dyDescent="0.25">
      <c r="A280" s="5">
        <v>1</v>
      </c>
      <c r="B280" s="6">
        <v>1</v>
      </c>
      <c r="C280" s="6">
        <v>566</v>
      </c>
      <c r="D280" s="6">
        <v>281455</v>
      </c>
      <c r="E280" s="6">
        <v>0</v>
      </c>
      <c r="F280" s="6">
        <v>0</v>
      </c>
      <c r="G280" s="6"/>
      <c r="H280" s="6"/>
      <c r="I280" s="6"/>
      <c r="J280" s="2">
        <v>-7777.82</v>
      </c>
      <c r="K280" s="6"/>
      <c r="L280" s="6"/>
      <c r="M280" s="7">
        <v>43791</v>
      </c>
      <c r="N280" s="6" t="s">
        <v>530</v>
      </c>
      <c r="O280" s="6">
        <v>1</v>
      </c>
      <c r="P280" s="6">
        <v>1</v>
      </c>
      <c r="Q280" s="7">
        <v>43791</v>
      </c>
      <c r="R280" s="6" t="s">
        <v>1128</v>
      </c>
      <c r="S280" s="6" t="s">
        <v>531</v>
      </c>
      <c r="T280" s="8">
        <v>279</v>
      </c>
      <c r="U280" s="9" t="str">
        <f>IFERROR(VLOOKUP(S:S,'[1]Staff List 15-11-19'!B$1:H$65536,7,0),0)</f>
        <v>Staff</v>
      </c>
    </row>
    <row r="281" spans="1:21" x14ac:dyDescent="0.25">
      <c r="A281" s="5">
        <v>1</v>
      </c>
      <c r="B281" s="6">
        <v>1</v>
      </c>
      <c r="C281" s="6">
        <v>566</v>
      </c>
      <c r="D281" s="6">
        <v>281455</v>
      </c>
      <c r="E281" s="6">
        <v>0</v>
      </c>
      <c r="F281" s="6">
        <v>0</v>
      </c>
      <c r="G281" s="6"/>
      <c r="H281" s="6"/>
      <c r="I281" s="6"/>
      <c r="J281" s="2">
        <v>-7777.82</v>
      </c>
      <c r="K281" s="6"/>
      <c r="L281" s="6"/>
      <c r="M281" s="7">
        <v>43791</v>
      </c>
      <c r="N281" s="6" t="s">
        <v>532</v>
      </c>
      <c r="O281" s="6">
        <v>1</v>
      </c>
      <c r="P281" s="6">
        <v>1</v>
      </c>
      <c r="Q281" s="7">
        <v>43791</v>
      </c>
      <c r="R281" s="6" t="s">
        <v>1128</v>
      </c>
      <c r="S281" s="6" t="s">
        <v>533</v>
      </c>
      <c r="T281" s="8">
        <v>280</v>
      </c>
      <c r="U281" s="9" t="str">
        <f>IFERROR(VLOOKUP(S:S,'[1]Staff List 15-11-19'!B$1:H$65536,7,0),0)</f>
        <v>Staff</v>
      </c>
    </row>
    <row r="282" spans="1:21" x14ac:dyDescent="0.25">
      <c r="A282" s="5">
        <v>1</v>
      </c>
      <c r="B282" s="6">
        <v>1</v>
      </c>
      <c r="C282" s="6">
        <v>566</v>
      </c>
      <c r="D282" s="6">
        <v>281455</v>
      </c>
      <c r="E282" s="6">
        <v>0</v>
      </c>
      <c r="F282" s="6">
        <v>0</v>
      </c>
      <c r="G282" s="6"/>
      <c r="H282" s="6"/>
      <c r="I282" s="6"/>
      <c r="J282" s="2">
        <v>-7136</v>
      </c>
      <c r="K282" s="6"/>
      <c r="L282" s="6"/>
      <c r="M282" s="7">
        <v>43791</v>
      </c>
      <c r="N282" s="6" t="s">
        <v>534</v>
      </c>
      <c r="O282" s="6">
        <v>1</v>
      </c>
      <c r="P282" s="6">
        <v>1</v>
      </c>
      <c r="Q282" s="7">
        <v>43791</v>
      </c>
      <c r="R282" s="6" t="s">
        <v>1128</v>
      </c>
      <c r="S282" s="6" t="s">
        <v>535</v>
      </c>
      <c r="T282" s="8">
        <v>281</v>
      </c>
      <c r="U282" s="9" t="str">
        <f>IFERROR(VLOOKUP(S:S,'[1]Staff List 15-11-19'!B$1:H$65536,7,0),0)</f>
        <v>Staff</v>
      </c>
    </row>
    <row r="283" spans="1:21" x14ac:dyDescent="0.25">
      <c r="A283" s="5">
        <v>1</v>
      </c>
      <c r="B283" s="6">
        <v>1</v>
      </c>
      <c r="C283" s="6">
        <v>566</v>
      </c>
      <c r="D283" s="6">
        <v>281455</v>
      </c>
      <c r="E283" s="6">
        <v>0</v>
      </c>
      <c r="F283" s="6">
        <v>0</v>
      </c>
      <c r="G283" s="6"/>
      <c r="H283" s="6"/>
      <c r="I283" s="6"/>
      <c r="J283" s="2">
        <v>-15328.98</v>
      </c>
      <c r="K283" s="6"/>
      <c r="L283" s="6"/>
      <c r="M283" s="7">
        <v>43791</v>
      </c>
      <c r="N283" s="6" t="s">
        <v>536</v>
      </c>
      <c r="O283" s="6">
        <v>1</v>
      </c>
      <c r="P283" s="6">
        <v>1</v>
      </c>
      <c r="Q283" s="7">
        <v>43791</v>
      </c>
      <c r="R283" s="6" t="s">
        <v>1128</v>
      </c>
      <c r="S283" s="6" t="s">
        <v>537</v>
      </c>
      <c r="T283" s="8">
        <v>282</v>
      </c>
      <c r="U283" s="9" t="str">
        <f>IFERROR(VLOOKUP(S:S,'[1]Staff List 15-11-19'!B$1:H$65536,7,0),0)</f>
        <v>Staff</v>
      </c>
    </row>
    <row r="284" spans="1:21" x14ac:dyDescent="0.25">
      <c r="A284" s="5">
        <v>1</v>
      </c>
      <c r="B284" s="6">
        <v>1</v>
      </c>
      <c r="C284" s="6">
        <v>566</v>
      </c>
      <c r="D284" s="6">
        <v>281455</v>
      </c>
      <c r="E284" s="6">
        <v>0</v>
      </c>
      <c r="F284" s="6">
        <v>0</v>
      </c>
      <c r="G284" s="6"/>
      <c r="H284" s="6"/>
      <c r="I284" s="6"/>
      <c r="J284" s="2">
        <v>-16056.71</v>
      </c>
      <c r="K284" s="6"/>
      <c r="L284" s="6"/>
      <c r="M284" s="7">
        <v>43791</v>
      </c>
      <c r="N284" s="6" t="s">
        <v>538</v>
      </c>
      <c r="O284" s="6">
        <v>1</v>
      </c>
      <c r="P284" s="6">
        <v>1</v>
      </c>
      <c r="Q284" s="7">
        <v>43791</v>
      </c>
      <c r="R284" s="6" t="s">
        <v>1128</v>
      </c>
      <c r="S284" s="6" t="s">
        <v>539</v>
      </c>
      <c r="T284" s="8">
        <v>283</v>
      </c>
      <c r="U284" s="9" t="str">
        <f>IFERROR(VLOOKUP(S:S,'[1]Staff List 15-11-19'!B$1:H$65536,7,0),0)</f>
        <v>Staff</v>
      </c>
    </row>
    <row r="285" spans="1:21" x14ac:dyDescent="0.25">
      <c r="A285" s="5">
        <v>1</v>
      </c>
      <c r="B285" s="6">
        <v>1</v>
      </c>
      <c r="C285" s="6">
        <v>566</v>
      </c>
      <c r="D285" s="6">
        <v>281455</v>
      </c>
      <c r="E285" s="6">
        <v>0</v>
      </c>
      <c r="F285" s="6">
        <v>0</v>
      </c>
      <c r="G285" s="6"/>
      <c r="H285" s="6"/>
      <c r="I285" s="6"/>
      <c r="J285" s="2">
        <v>-10038.39</v>
      </c>
      <c r="K285" s="6"/>
      <c r="L285" s="6"/>
      <c r="M285" s="7">
        <v>43791</v>
      </c>
      <c r="N285" s="6" t="s">
        <v>540</v>
      </c>
      <c r="O285" s="6">
        <v>1</v>
      </c>
      <c r="P285" s="6">
        <v>1</v>
      </c>
      <c r="Q285" s="7">
        <v>43791</v>
      </c>
      <c r="R285" s="6" t="s">
        <v>1128</v>
      </c>
      <c r="S285" s="6" t="s">
        <v>541</v>
      </c>
      <c r="T285" s="8">
        <v>284</v>
      </c>
      <c r="U285" s="9" t="str">
        <f>IFERROR(VLOOKUP(S:S,'[1]Staff List 15-11-19'!B$1:H$65536,7,0),0)</f>
        <v>Staff</v>
      </c>
    </row>
    <row r="286" spans="1:21" x14ac:dyDescent="0.25">
      <c r="A286" s="11">
        <v>1</v>
      </c>
      <c r="B286" s="12">
        <v>6</v>
      </c>
      <c r="C286" s="12">
        <v>566</v>
      </c>
      <c r="D286" s="12">
        <v>505136</v>
      </c>
      <c r="E286" s="13">
        <v>0</v>
      </c>
      <c r="F286" s="12">
        <v>0</v>
      </c>
      <c r="G286" s="12"/>
      <c r="H286" s="12"/>
      <c r="I286" s="12"/>
      <c r="J286" s="14">
        <v>136033.90999999997</v>
      </c>
      <c r="K286" s="12"/>
      <c r="L286" s="12"/>
      <c r="M286" s="7">
        <v>43791</v>
      </c>
      <c r="N286" s="12" t="str">
        <f>R286</f>
        <v>November 23 2019 Total  Earning = MAIDUGURI BRANCH</v>
      </c>
      <c r="O286" s="12">
        <v>1</v>
      </c>
      <c r="P286" s="6">
        <v>1</v>
      </c>
      <c r="Q286" s="7">
        <v>43791</v>
      </c>
      <c r="R286" s="12" t="s">
        <v>542</v>
      </c>
      <c r="S286" s="12"/>
      <c r="T286" s="8">
        <v>285</v>
      </c>
      <c r="U286" s="9">
        <f>IFERROR(VLOOKUP(S:S,'[1]Staff List 15-11-19'!B$1:H$65536,7,0),0)</f>
        <v>0</v>
      </c>
    </row>
    <row r="287" spans="1:21" x14ac:dyDescent="0.25">
      <c r="A287" s="5">
        <v>1</v>
      </c>
      <c r="B287" s="6">
        <v>1</v>
      </c>
      <c r="C287" s="6">
        <v>566</v>
      </c>
      <c r="D287" s="6">
        <v>281455</v>
      </c>
      <c r="E287" s="6">
        <v>0</v>
      </c>
      <c r="F287" s="6">
        <v>0</v>
      </c>
      <c r="G287" s="6"/>
      <c r="H287" s="6"/>
      <c r="I287" s="6"/>
      <c r="J287" s="2">
        <v>-26550.44</v>
      </c>
      <c r="K287" s="6"/>
      <c r="L287" s="6"/>
      <c r="M287" s="7">
        <v>43791</v>
      </c>
      <c r="N287" s="6" t="s">
        <v>543</v>
      </c>
      <c r="O287" s="6">
        <v>1</v>
      </c>
      <c r="P287" s="6">
        <v>1</v>
      </c>
      <c r="Q287" s="7">
        <v>43791</v>
      </c>
      <c r="R287" s="6" t="s">
        <v>1128</v>
      </c>
      <c r="S287" s="6" t="s">
        <v>544</v>
      </c>
      <c r="T287" s="8">
        <v>286</v>
      </c>
      <c r="U287" s="9" t="str">
        <f>IFERROR(VLOOKUP(S:S,'[1]Staff List 15-11-19'!B$1:H$65536,7,0),0)</f>
        <v>Staff</v>
      </c>
    </row>
    <row r="288" spans="1:21" x14ac:dyDescent="0.25">
      <c r="A288" s="5">
        <v>1</v>
      </c>
      <c r="B288" s="6">
        <v>1</v>
      </c>
      <c r="C288" s="6">
        <v>566</v>
      </c>
      <c r="D288" s="6">
        <v>281455</v>
      </c>
      <c r="E288" s="6">
        <v>0</v>
      </c>
      <c r="F288" s="6">
        <v>0</v>
      </c>
      <c r="G288" s="6"/>
      <c r="H288" s="6"/>
      <c r="I288" s="6"/>
      <c r="J288" s="2">
        <v>-34772.94</v>
      </c>
      <c r="K288" s="6"/>
      <c r="L288" s="6"/>
      <c r="M288" s="7">
        <v>43791</v>
      </c>
      <c r="N288" s="1" t="s">
        <v>545</v>
      </c>
      <c r="O288" s="6">
        <v>1</v>
      </c>
      <c r="P288" s="6">
        <v>1</v>
      </c>
      <c r="Q288" s="7">
        <v>43791</v>
      </c>
      <c r="R288" s="6" t="s">
        <v>1128</v>
      </c>
      <c r="S288" s="1" t="s">
        <v>546</v>
      </c>
      <c r="T288" s="8">
        <v>287</v>
      </c>
      <c r="U288" s="9" t="str">
        <f>IFERROR(VLOOKUP(S:S,'[1]Staff List 15-11-19'!B$1:H$65536,7,0),0)</f>
        <v>Staff</v>
      </c>
    </row>
    <row r="289" spans="1:21" x14ac:dyDescent="0.25">
      <c r="A289" s="5">
        <v>1</v>
      </c>
      <c r="B289" s="6">
        <v>1</v>
      </c>
      <c r="C289" s="6">
        <v>566</v>
      </c>
      <c r="D289" s="6">
        <v>281455</v>
      </c>
      <c r="E289" s="6">
        <v>0</v>
      </c>
      <c r="F289" s="6">
        <v>0</v>
      </c>
      <c r="G289" s="6"/>
      <c r="H289" s="6"/>
      <c r="I289" s="6"/>
      <c r="J289" s="2">
        <v>-24037.79</v>
      </c>
      <c r="K289" s="6"/>
      <c r="L289" s="6"/>
      <c r="M289" s="7">
        <v>43791</v>
      </c>
      <c r="N289" s="6" t="s">
        <v>547</v>
      </c>
      <c r="O289" s="6">
        <v>1</v>
      </c>
      <c r="P289" s="6">
        <v>1</v>
      </c>
      <c r="Q289" s="7">
        <v>43791</v>
      </c>
      <c r="R289" s="6" t="s">
        <v>1128</v>
      </c>
      <c r="S289" s="6" t="s">
        <v>548</v>
      </c>
      <c r="T289" s="8">
        <v>288</v>
      </c>
      <c r="U289" s="9" t="str">
        <f>IFERROR(VLOOKUP(S:S,'[1]Staff List 15-11-19'!B$1:H$65536,7,0),0)</f>
        <v>Staff</v>
      </c>
    </row>
    <row r="290" spans="1:21" x14ac:dyDescent="0.25">
      <c r="A290" s="5">
        <v>1</v>
      </c>
      <c r="B290" s="6">
        <v>1</v>
      </c>
      <c r="C290" s="6">
        <v>566</v>
      </c>
      <c r="D290" s="6">
        <v>281455</v>
      </c>
      <c r="E290" s="6">
        <v>0</v>
      </c>
      <c r="F290" s="6">
        <v>0</v>
      </c>
      <c r="G290" s="6"/>
      <c r="H290" s="6"/>
      <c r="I290" s="6"/>
      <c r="J290" s="2">
        <v>-7778.53</v>
      </c>
      <c r="K290" s="6"/>
      <c r="L290" s="6"/>
      <c r="M290" s="7">
        <v>43791</v>
      </c>
      <c r="N290" s="6" t="s">
        <v>549</v>
      </c>
      <c r="O290" s="6">
        <v>1</v>
      </c>
      <c r="P290" s="6">
        <v>1</v>
      </c>
      <c r="Q290" s="7">
        <v>43791</v>
      </c>
      <c r="R290" s="6" t="s">
        <v>1128</v>
      </c>
      <c r="S290" s="6" t="s">
        <v>550</v>
      </c>
      <c r="T290" s="8">
        <v>289</v>
      </c>
      <c r="U290" s="9" t="str">
        <f>IFERROR(VLOOKUP(S:S,'[1]Staff List 15-11-19'!B$1:H$65536,7,0),0)</f>
        <v>Staff</v>
      </c>
    </row>
    <row r="291" spans="1:21" x14ac:dyDescent="0.25">
      <c r="A291" s="5">
        <v>1</v>
      </c>
      <c r="B291" s="6">
        <v>1</v>
      </c>
      <c r="C291" s="6">
        <v>566</v>
      </c>
      <c r="D291" s="6">
        <v>281455</v>
      </c>
      <c r="E291" s="6">
        <v>0</v>
      </c>
      <c r="F291" s="6">
        <v>0</v>
      </c>
      <c r="G291" s="6"/>
      <c r="H291" s="6"/>
      <c r="I291" s="6"/>
      <c r="J291" s="2">
        <v>-8129.96</v>
      </c>
      <c r="K291" s="6"/>
      <c r="L291" s="6"/>
      <c r="M291" s="7">
        <v>43791</v>
      </c>
      <c r="N291" s="6" t="s">
        <v>551</v>
      </c>
      <c r="O291" s="6">
        <v>1</v>
      </c>
      <c r="P291" s="6">
        <v>1</v>
      </c>
      <c r="Q291" s="7">
        <v>43791</v>
      </c>
      <c r="R291" s="6" t="s">
        <v>1128</v>
      </c>
      <c r="S291" s="6" t="s">
        <v>552</v>
      </c>
      <c r="T291" s="8">
        <v>290</v>
      </c>
      <c r="U291" s="9" t="str">
        <f>IFERROR(VLOOKUP(S:S,'[1]Staff List 15-11-19'!B$1:H$65536,7,0),0)</f>
        <v>Staff</v>
      </c>
    </row>
    <row r="292" spans="1:21" x14ac:dyDescent="0.25">
      <c r="A292" s="5">
        <v>1</v>
      </c>
      <c r="B292" s="6">
        <v>1</v>
      </c>
      <c r="C292" s="6">
        <v>566</v>
      </c>
      <c r="D292" s="6">
        <v>281455</v>
      </c>
      <c r="E292" s="6">
        <v>0</v>
      </c>
      <c r="F292" s="6">
        <v>0</v>
      </c>
      <c r="G292" s="6"/>
      <c r="H292" s="6"/>
      <c r="I292" s="6"/>
      <c r="J292" s="2">
        <v>-10681.83</v>
      </c>
      <c r="K292" s="6"/>
      <c r="L292" s="6"/>
      <c r="M292" s="7">
        <v>43791</v>
      </c>
      <c r="N292" s="6" t="s">
        <v>553</v>
      </c>
      <c r="O292" s="6">
        <v>1</v>
      </c>
      <c r="P292" s="6">
        <v>1</v>
      </c>
      <c r="Q292" s="7">
        <v>43791</v>
      </c>
      <c r="R292" s="6" t="s">
        <v>1128</v>
      </c>
      <c r="S292" s="6" t="s">
        <v>554</v>
      </c>
      <c r="T292" s="8">
        <v>291</v>
      </c>
      <c r="U292" s="9" t="str">
        <f>IFERROR(VLOOKUP(S:S,'[1]Staff List 15-11-19'!B$1:H$65536,7,0),0)</f>
        <v>Staff</v>
      </c>
    </row>
    <row r="293" spans="1:21" x14ac:dyDescent="0.25">
      <c r="A293" s="5">
        <v>1</v>
      </c>
      <c r="B293" s="6">
        <v>1</v>
      </c>
      <c r="C293" s="6">
        <v>566</v>
      </c>
      <c r="D293" s="6">
        <v>281455</v>
      </c>
      <c r="E293" s="6">
        <v>0</v>
      </c>
      <c r="F293" s="6">
        <v>0</v>
      </c>
      <c r="G293" s="6"/>
      <c r="H293" s="6"/>
      <c r="I293" s="6"/>
      <c r="J293" s="2">
        <v>-26550.44</v>
      </c>
      <c r="K293" s="6"/>
      <c r="L293" s="6"/>
      <c r="M293" s="7">
        <v>43791</v>
      </c>
      <c r="N293" s="6" t="s">
        <v>555</v>
      </c>
      <c r="O293" s="6">
        <v>1</v>
      </c>
      <c r="P293" s="6">
        <v>1</v>
      </c>
      <c r="Q293" s="7">
        <v>43791</v>
      </c>
      <c r="R293" s="6" t="s">
        <v>1128</v>
      </c>
      <c r="S293" s="6" t="s">
        <v>556</v>
      </c>
      <c r="T293" s="8">
        <v>292</v>
      </c>
      <c r="U293" s="9" t="str">
        <f>IFERROR(VLOOKUP(S:S,'[1]Staff List 15-11-19'!B$1:H$65536,7,0),0)</f>
        <v>Staff</v>
      </c>
    </row>
    <row r="294" spans="1:21" x14ac:dyDescent="0.25">
      <c r="A294" s="5">
        <v>1</v>
      </c>
      <c r="B294" s="6">
        <v>1</v>
      </c>
      <c r="C294" s="6">
        <v>566</v>
      </c>
      <c r="D294" s="6">
        <v>281455</v>
      </c>
      <c r="E294" s="6">
        <v>0</v>
      </c>
      <c r="F294" s="6">
        <v>0</v>
      </c>
      <c r="G294" s="6"/>
      <c r="H294" s="6"/>
      <c r="I294" s="6"/>
      <c r="J294" s="2">
        <v>-8129.96</v>
      </c>
      <c r="K294" s="6"/>
      <c r="L294" s="6"/>
      <c r="M294" s="7">
        <v>43791</v>
      </c>
      <c r="N294" s="6" t="s">
        <v>557</v>
      </c>
      <c r="O294" s="6">
        <v>1</v>
      </c>
      <c r="P294" s="6">
        <v>1</v>
      </c>
      <c r="Q294" s="7">
        <v>43791</v>
      </c>
      <c r="R294" s="6" t="s">
        <v>1128</v>
      </c>
      <c r="S294" s="6" t="s">
        <v>558</v>
      </c>
      <c r="T294" s="8">
        <v>293</v>
      </c>
      <c r="U294" s="9" t="str">
        <f>IFERROR(VLOOKUP(S:S,'[1]Staff List 15-11-19'!B$1:H$65536,7,0),0)</f>
        <v>Staff</v>
      </c>
    </row>
    <row r="295" spans="1:21" x14ac:dyDescent="0.25">
      <c r="A295" s="5">
        <v>1</v>
      </c>
      <c r="B295" s="6">
        <v>1</v>
      </c>
      <c r="C295" s="6">
        <v>566</v>
      </c>
      <c r="D295" s="6">
        <v>281455</v>
      </c>
      <c r="E295" s="6">
        <v>0</v>
      </c>
      <c r="F295" s="6">
        <v>0</v>
      </c>
      <c r="G295" s="6"/>
      <c r="H295" s="6"/>
      <c r="I295" s="6"/>
      <c r="J295" s="2">
        <v>-8503.57</v>
      </c>
      <c r="K295" s="6"/>
      <c r="L295" s="6"/>
      <c r="M295" s="7">
        <v>43791</v>
      </c>
      <c r="N295" s="6" t="s">
        <v>559</v>
      </c>
      <c r="O295" s="6">
        <v>1</v>
      </c>
      <c r="P295" s="6">
        <v>1</v>
      </c>
      <c r="Q295" s="7">
        <v>43791</v>
      </c>
      <c r="R295" s="6" t="s">
        <v>1128</v>
      </c>
      <c r="S295" s="6" t="s">
        <v>560</v>
      </c>
      <c r="T295" s="8">
        <v>294</v>
      </c>
      <c r="U295" s="9" t="str">
        <f>IFERROR(VLOOKUP(S:S,'[1]Staff List 15-11-19'!B$1:H$65536,7,0),0)</f>
        <v>Staff</v>
      </c>
    </row>
    <row r="296" spans="1:21" x14ac:dyDescent="0.25">
      <c r="A296" s="5">
        <v>1</v>
      </c>
      <c r="B296" s="6">
        <v>1</v>
      </c>
      <c r="C296" s="6">
        <v>566</v>
      </c>
      <c r="D296" s="6">
        <v>281455</v>
      </c>
      <c r="E296" s="6">
        <v>0</v>
      </c>
      <c r="F296" s="6">
        <v>0</v>
      </c>
      <c r="G296" s="6"/>
      <c r="H296" s="6"/>
      <c r="I296" s="6"/>
      <c r="J296" s="2">
        <v>-10221.780000000001</v>
      </c>
      <c r="K296" s="6"/>
      <c r="L296" s="6"/>
      <c r="M296" s="7">
        <v>43791</v>
      </c>
      <c r="N296" s="6" t="s">
        <v>561</v>
      </c>
      <c r="O296" s="6">
        <v>1</v>
      </c>
      <c r="P296" s="6">
        <v>1</v>
      </c>
      <c r="Q296" s="7">
        <v>43791</v>
      </c>
      <c r="R296" s="6" t="s">
        <v>1128</v>
      </c>
      <c r="S296" s="6" t="s">
        <v>562</v>
      </c>
      <c r="T296" s="8">
        <v>295</v>
      </c>
      <c r="U296" s="9" t="str">
        <f>IFERROR(VLOOKUP(S:S,'[1]Staff List 15-11-19'!B$1:H$65536,7,0),0)</f>
        <v>Staff</v>
      </c>
    </row>
    <row r="297" spans="1:21" x14ac:dyDescent="0.25">
      <c r="A297" s="5">
        <v>1</v>
      </c>
      <c r="B297" s="6">
        <v>1</v>
      </c>
      <c r="C297" s="6">
        <v>566</v>
      </c>
      <c r="D297" s="6">
        <v>281455</v>
      </c>
      <c r="E297" s="6">
        <v>0</v>
      </c>
      <c r="F297" s="6">
        <v>0</v>
      </c>
      <c r="G297" s="6"/>
      <c r="H297" s="6"/>
      <c r="I297" s="6"/>
      <c r="J297" s="2">
        <v>-8503.57</v>
      </c>
      <c r="K297" s="6"/>
      <c r="L297" s="6"/>
      <c r="M297" s="7">
        <v>43791</v>
      </c>
      <c r="N297" s="6" t="s">
        <v>563</v>
      </c>
      <c r="O297" s="6">
        <v>1</v>
      </c>
      <c r="P297" s="6">
        <v>1</v>
      </c>
      <c r="Q297" s="7">
        <v>43791</v>
      </c>
      <c r="R297" s="6" t="s">
        <v>1128</v>
      </c>
      <c r="S297" s="6" t="s">
        <v>564</v>
      </c>
      <c r="T297" s="8">
        <v>296</v>
      </c>
      <c r="U297" s="9" t="str">
        <f>IFERROR(VLOOKUP(S:S,'[1]Staff List 15-11-19'!B$1:H$65536,7,0),0)</f>
        <v>Staff</v>
      </c>
    </row>
    <row r="298" spans="1:21" x14ac:dyDescent="0.25">
      <c r="A298" s="11">
        <v>1</v>
      </c>
      <c r="B298" s="12">
        <v>30</v>
      </c>
      <c r="C298" s="12">
        <v>566</v>
      </c>
      <c r="D298" s="12">
        <v>505136</v>
      </c>
      <c r="E298" s="13">
        <v>0</v>
      </c>
      <c r="F298" s="12">
        <v>0</v>
      </c>
      <c r="G298" s="12"/>
      <c r="H298" s="12"/>
      <c r="I298" s="12"/>
      <c r="J298" s="14">
        <v>173860.81000000003</v>
      </c>
      <c r="K298" s="12"/>
      <c r="L298" s="12"/>
      <c r="M298" s="7">
        <v>43791</v>
      </c>
      <c r="N298" s="12" t="str">
        <f>R298</f>
        <v>November 23 2019 Total  Earning = MARINA BRANCH</v>
      </c>
      <c r="O298" s="12">
        <v>1</v>
      </c>
      <c r="P298" s="6">
        <v>1</v>
      </c>
      <c r="Q298" s="7">
        <v>43791</v>
      </c>
      <c r="R298" s="12" t="s">
        <v>565</v>
      </c>
      <c r="S298" s="12"/>
      <c r="T298" s="8">
        <v>297</v>
      </c>
      <c r="U298" s="9">
        <f>IFERROR(VLOOKUP(S:S,'[1]Staff List 15-11-19'!B$1:H$65536,7,0),0)</f>
        <v>0</v>
      </c>
    </row>
    <row r="299" spans="1:21" x14ac:dyDescent="0.25">
      <c r="A299" s="5">
        <v>1</v>
      </c>
      <c r="B299" s="6">
        <v>1</v>
      </c>
      <c r="C299" s="6">
        <v>566</v>
      </c>
      <c r="D299" s="6">
        <v>281455</v>
      </c>
      <c r="E299" s="6">
        <v>0</v>
      </c>
      <c r="F299" s="6">
        <v>0</v>
      </c>
      <c r="G299" s="6"/>
      <c r="H299" s="6"/>
      <c r="I299" s="6"/>
      <c r="J299" s="2">
        <v>-10681.83</v>
      </c>
      <c r="K299" s="6"/>
      <c r="L299" s="6"/>
      <c r="M299" s="7">
        <v>43791</v>
      </c>
      <c r="N299" s="6" t="s">
        <v>566</v>
      </c>
      <c r="O299" s="6">
        <v>1</v>
      </c>
      <c r="P299" s="6">
        <v>1</v>
      </c>
      <c r="Q299" s="7">
        <v>43791</v>
      </c>
      <c r="R299" s="6" t="s">
        <v>1128</v>
      </c>
      <c r="S299" s="6" t="s">
        <v>567</v>
      </c>
      <c r="T299" s="8">
        <v>298</v>
      </c>
      <c r="U299" s="9" t="str">
        <f>IFERROR(VLOOKUP(S:S,'[1]Staff List 15-11-19'!B$1:H$65536,7,0),0)</f>
        <v>Staff</v>
      </c>
    </row>
    <row r="300" spans="1:21" x14ac:dyDescent="0.25">
      <c r="A300" s="5">
        <v>1</v>
      </c>
      <c r="B300" s="6">
        <v>1</v>
      </c>
      <c r="C300" s="6">
        <v>566</v>
      </c>
      <c r="D300" s="6">
        <v>281455</v>
      </c>
      <c r="E300" s="6">
        <v>0</v>
      </c>
      <c r="F300" s="6">
        <v>0</v>
      </c>
      <c r="G300" s="6"/>
      <c r="H300" s="6"/>
      <c r="I300" s="6"/>
      <c r="J300" s="2">
        <v>-16694.240000000002</v>
      </c>
      <c r="K300" s="6"/>
      <c r="L300" s="6"/>
      <c r="M300" s="7">
        <v>43791</v>
      </c>
      <c r="N300" s="6" t="s">
        <v>568</v>
      </c>
      <c r="O300" s="6">
        <v>1</v>
      </c>
      <c r="P300" s="6">
        <v>1</v>
      </c>
      <c r="Q300" s="7">
        <v>43791</v>
      </c>
      <c r="R300" s="6" t="s">
        <v>1128</v>
      </c>
      <c r="S300" s="6" t="s">
        <v>569</v>
      </c>
      <c r="T300" s="8">
        <v>299</v>
      </c>
      <c r="U300" s="9" t="str">
        <f>IFERROR(VLOOKUP(S:S,'[1]Staff List 15-11-19'!B$1:H$65536,7,0),0)</f>
        <v>Staff</v>
      </c>
    </row>
    <row r="301" spans="1:21" x14ac:dyDescent="0.25">
      <c r="A301" s="5">
        <v>1</v>
      </c>
      <c r="B301" s="6">
        <v>1</v>
      </c>
      <c r="C301" s="6">
        <v>566</v>
      </c>
      <c r="D301" s="6">
        <v>281455</v>
      </c>
      <c r="E301" s="6">
        <v>0</v>
      </c>
      <c r="F301" s="6">
        <v>0</v>
      </c>
      <c r="G301" s="6"/>
      <c r="H301" s="6"/>
      <c r="I301" s="6"/>
      <c r="J301" s="2">
        <v>-8129.96</v>
      </c>
      <c r="K301" s="6"/>
      <c r="L301" s="6"/>
      <c r="M301" s="7">
        <v>43791</v>
      </c>
      <c r="N301" s="6" t="s">
        <v>570</v>
      </c>
      <c r="O301" s="6">
        <v>1</v>
      </c>
      <c r="P301" s="6">
        <v>1</v>
      </c>
      <c r="Q301" s="7">
        <v>43791</v>
      </c>
      <c r="R301" s="6" t="s">
        <v>1128</v>
      </c>
      <c r="S301" s="6" t="s">
        <v>571</v>
      </c>
      <c r="T301" s="8">
        <v>300</v>
      </c>
      <c r="U301" s="9" t="str">
        <f>IFERROR(VLOOKUP(S:S,'[1]Staff List 15-11-19'!B$1:H$65536,7,0),0)</f>
        <v>Staff</v>
      </c>
    </row>
    <row r="302" spans="1:21" x14ac:dyDescent="0.25">
      <c r="A302" s="5">
        <v>1</v>
      </c>
      <c r="B302" s="6">
        <v>1</v>
      </c>
      <c r="C302" s="6">
        <v>566</v>
      </c>
      <c r="D302" s="6">
        <v>281455</v>
      </c>
      <c r="E302" s="6">
        <v>0</v>
      </c>
      <c r="F302" s="6">
        <v>0</v>
      </c>
      <c r="G302" s="6"/>
      <c r="H302" s="6"/>
      <c r="I302" s="6"/>
      <c r="J302" s="2">
        <v>-8503.57</v>
      </c>
      <c r="K302" s="6"/>
      <c r="L302" s="6"/>
      <c r="M302" s="7">
        <v>43791</v>
      </c>
      <c r="N302" s="6" t="s">
        <v>572</v>
      </c>
      <c r="O302" s="6">
        <v>1</v>
      </c>
      <c r="P302" s="6">
        <v>1</v>
      </c>
      <c r="Q302" s="7">
        <v>43791</v>
      </c>
      <c r="R302" s="6" t="s">
        <v>1128</v>
      </c>
      <c r="S302" s="6" t="s">
        <v>573</v>
      </c>
      <c r="T302" s="8">
        <v>301</v>
      </c>
      <c r="U302" s="9" t="str">
        <f>IFERROR(VLOOKUP(S:S,'[1]Staff List 15-11-19'!B$1:H$65536,7,0),0)</f>
        <v>Staff</v>
      </c>
    </row>
    <row r="303" spans="1:21" x14ac:dyDescent="0.25">
      <c r="A303" s="5">
        <v>1</v>
      </c>
      <c r="B303" s="6">
        <v>1</v>
      </c>
      <c r="C303" s="6">
        <v>566</v>
      </c>
      <c r="D303" s="6">
        <v>281455</v>
      </c>
      <c r="E303" s="6">
        <v>0</v>
      </c>
      <c r="F303" s="6">
        <v>0</v>
      </c>
      <c r="G303" s="6"/>
      <c r="H303" s="6"/>
      <c r="I303" s="6"/>
      <c r="J303" s="2">
        <v>-15622.44</v>
      </c>
      <c r="K303" s="6"/>
      <c r="L303" s="6"/>
      <c r="M303" s="7">
        <v>43791</v>
      </c>
      <c r="N303" s="6" t="s">
        <v>574</v>
      </c>
      <c r="O303" s="6">
        <v>1</v>
      </c>
      <c r="P303" s="6">
        <v>1</v>
      </c>
      <c r="Q303" s="7">
        <v>43791</v>
      </c>
      <c r="R303" s="6" t="s">
        <v>1128</v>
      </c>
      <c r="S303" s="6" t="s">
        <v>575</v>
      </c>
      <c r="T303" s="8">
        <v>302</v>
      </c>
      <c r="U303" s="9" t="str">
        <f>IFERROR(VLOOKUP(S:S,'[1]Staff List 15-11-19'!B$1:H$65536,7,0),0)</f>
        <v>Staff</v>
      </c>
    </row>
    <row r="304" spans="1:21" x14ac:dyDescent="0.25">
      <c r="A304" s="5">
        <v>1</v>
      </c>
      <c r="B304" s="6">
        <v>1</v>
      </c>
      <c r="C304" s="6">
        <v>566</v>
      </c>
      <c r="D304" s="6">
        <v>281455</v>
      </c>
      <c r="E304" s="6">
        <v>0</v>
      </c>
      <c r="F304" s="6">
        <v>0</v>
      </c>
      <c r="G304" s="6"/>
      <c r="H304" s="6"/>
      <c r="I304" s="6"/>
      <c r="J304" s="2">
        <v>-24037.79</v>
      </c>
      <c r="K304" s="6"/>
      <c r="L304" s="6"/>
      <c r="M304" s="7">
        <v>43791</v>
      </c>
      <c r="N304" s="6" t="s">
        <v>576</v>
      </c>
      <c r="O304" s="6">
        <v>1</v>
      </c>
      <c r="P304" s="6">
        <v>1</v>
      </c>
      <c r="Q304" s="7">
        <v>43791</v>
      </c>
      <c r="R304" s="6" t="s">
        <v>1128</v>
      </c>
      <c r="S304" s="6" t="s">
        <v>577</v>
      </c>
      <c r="T304" s="8">
        <v>303</v>
      </c>
      <c r="U304" s="9" t="str">
        <f>IFERROR(VLOOKUP(S:S,'[1]Staff List 15-11-19'!B$1:H$65536,7,0),0)</f>
        <v>Staff</v>
      </c>
    </row>
    <row r="305" spans="1:21" x14ac:dyDescent="0.25">
      <c r="A305" s="5">
        <v>1</v>
      </c>
      <c r="B305" s="6">
        <v>1</v>
      </c>
      <c r="C305" s="6">
        <v>566</v>
      </c>
      <c r="D305" s="6">
        <v>281455</v>
      </c>
      <c r="E305" s="6">
        <v>0</v>
      </c>
      <c r="F305" s="6">
        <v>0</v>
      </c>
      <c r="G305" s="6"/>
      <c r="H305" s="6"/>
      <c r="I305" s="6"/>
      <c r="J305" s="2">
        <v>-26550.44</v>
      </c>
      <c r="K305" s="6"/>
      <c r="L305" s="6"/>
      <c r="M305" s="7">
        <v>43791</v>
      </c>
      <c r="N305" s="6" t="s">
        <v>578</v>
      </c>
      <c r="O305" s="6">
        <v>1</v>
      </c>
      <c r="P305" s="6">
        <v>1</v>
      </c>
      <c r="Q305" s="7">
        <v>43791</v>
      </c>
      <c r="R305" s="6" t="s">
        <v>1128</v>
      </c>
      <c r="S305" s="6" t="s">
        <v>579</v>
      </c>
      <c r="T305" s="8">
        <v>304</v>
      </c>
      <c r="U305" s="9" t="str">
        <f>IFERROR(VLOOKUP(S:S,'[1]Staff List 15-11-19'!B$1:H$65536,7,0),0)</f>
        <v>Staff</v>
      </c>
    </row>
    <row r="306" spans="1:21" x14ac:dyDescent="0.25">
      <c r="A306" s="11">
        <v>1</v>
      </c>
      <c r="B306" s="12">
        <v>9</v>
      </c>
      <c r="C306" s="12">
        <v>566</v>
      </c>
      <c r="D306" s="12">
        <v>505136</v>
      </c>
      <c r="E306" s="13">
        <v>0</v>
      </c>
      <c r="F306" s="12">
        <v>0</v>
      </c>
      <c r="G306" s="12"/>
      <c r="H306" s="12"/>
      <c r="I306" s="12"/>
      <c r="J306" s="14">
        <v>110220.27</v>
      </c>
      <c r="K306" s="12"/>
      <c r="L306" s="12"/>
      <c r="M306" s="7">
        <v>43791</v>
      </c>
      <c r="N306" s="12" t="str">
        <f>R306</f>
        <v>November 23 2019 Total  Earning = NATIONAL ASSEMBLY BRANCH</v>
      </c>
      <c r="O306" s="12">
        <v>1</v>
      </c>
      <c r="P306" s="6">
        <v>1</v>
      </c>
      <c r="Q306" s="7">
        <v>43791</v>
      </c>
      <c r="R306" s="12" t="s">
        <v>580</v>
      </c>
      <c r="S306" s="12"/>
      <c r="T306" s="8">
        <v>305</v>
      </c>
      <c r="U306" s="9">
        <f>IFERROR(VLOOKUP(S:S,'[1]Staff List 15-11-19'!B$1:H$65536,7,0),0)</f>
        <v>0</v>
      </c>
    </row>
    <row r="307" spans="1:21" x14ac:dyDescent="0.25">
      <c r="A307" s="5">
        <v>1</v>
      </c>
      <c r="B307" s="6">
        <v>1</v>
      </c>
      <c r="C307" s="6">
        <v>566</v>
      </c>
      <c r="D307" s="6">
        <v>281455</v>
      </c>
      <c r="E307" s="6">
        <v>0</v>
      </c>
      <c r="F307" s="6">
        <v>0</v>
      </c>
      <c r="G307" s="6"/>
      <c r="H307" s="6"/>
      <c r="I307" s="6"/>
      <c r="J307" s="2">
        <v>-7778.53</v>
      </c>
      <c r="K307" s="6"/>
      <c r="L307" s="6"/>
      <c r="M307" s="7">
        <v>43791</v>
      </c>
      <c r="N307" s="6" t="s">
        <v>581</v>
      </c>
      <c r="O307" s="6">
        <v>1</v>
      </c>
      <c r="P307" s="6">
        <v>1</v>
      </c>
      <c r="Q307" s="7">
        <v>43791</v>
      </c>
      <c r="R307" s="6" t="s">
        <v>1128</v>
      </c>
      <c r="S307" s="6" t="s">
        <v>582</v>
      </c>
      <c r="T307" s="8">
        <v>306</v>
      </c>
      <c r="U307" s="9" t="str">
        <f>IFERROR(VLOOKUP(S:S,'[1]Staff List 15-11-19'!B$1:H$65536,7,0),0)</f>
        <v>Staff</v>
      </c>
    </row>
    <row r="308" spans="1:21" x14ac:dyDescent="0.25">
      <c r="A308" s="5">
        <v>1</v>
      </c>
      <c r="B308" s="6">
        <v>1</v>
      </c>
      <c r="C308" s="6">
        <v>566</v>
      </c>
      <c r="D308" s="6">
        <v>281455</v>
      </c>
      <c r="E308" s="6">
        <v>0</v>
      </c>
      <c r="F308" s="6">
        <v>0</v>
      </c>
      <c r="G308" s="6"/>
      <c r="H308" s="6"/>
      <c r="I308" s="6"/>
      <c r="J308" s="2">
        <v>-16325.26</v>
      </c>
      <c r="K308" s="6"/>
      <c r="L308" s="6"/>
      <c r="M308" s="7">
        <v>43791</v>
      </c>
      <c r="N308" s="6" t="s">
        <v>583</v>
      </c>
      <c r="O308" s="6">
        <v>1</v>
      </c>
      <c r="P308" s="6">
        <v>1</v>
      </c>
      <c r="Q308" s="7">
        <v>43791</v>
      </c>
      <c r="R308" s="6" t="s">
        <v>1128</v>
      </c>
      <c r="S308" s="6" t="s">
        <v>584</v>
      </c>
      <c r="T308" s="8">
        <v>307</v>
      </c>
      <c r="U308" s="9" t="str">
        <f>IFERROR(VLOOKUP(S:S,'[1]Staff List 15-11-19'!B$1:H$65536,7,0),0)</f>
        <v>Staff</v>
      </c>
    </row>
    <row r="309" spans="1:21" x14ac:dyDescent="0.25">
      <c r="A309" s="5">
        <v>1</v>
      </c>
      <c r="B309" s="6">
        <v>1</v>
      </c>
      <c r="C309" s="6">
        <v>566</v>
      </c>
      <c r="D309" s="6">
        <v>281455</v>
      </c>
      <c r="E309" s="6">
        <v>0</v>
      </c>
      <c r="F309" s="6">
        <v>0</v>
      </c>
      <c r="G309" s="6"/>
      <c r="H309" s="6"/>
      <c r="I309" s="6"/>
      <c r="J309" s="2">
        <v>-11170.91</v>
      </c>
      <c r="K309" s="6"/>
      <c r="L309" s="6"/>
      <c r="M309" s="7">
        <v>43791</v>
      </c>
      <c r="N309" s="6" t="s">
        <v>585</v>
      </c>
      <c r="O309" s="6">
        <v>1</v>
      </c>
      <c r="P309" s="6">
        <v>1</v>
      </c>
      <c r="Q309" s="7">
        <v>43791</v>
      </c>
      <c r="R309" s="6" t="s">
        <v>1128</v>
      </c>
      <c r="S309" s="6" t="s">
        <v>586</v>
      </c>
      <c r="T309" s="8">
        <v>308</v>
      </c>
      <c r="U309" s="9" t="str">
        <f>IFERROR(VLOOKUP(S:S,'[1]Staff List 15-11-19'!B$1:H$65536,7,0),0)</f>
        <v>Staff</v>
      </c>
    </row>
    <row r="310" spans="1:21" x14ac:dyDescent="0.25">
      <c r="A310" s="5">
        <v>1</v>
      </c>
      <c r="B310" s="6">
        <v>1</v>
      </c>
      <c r="C310" s="6">
        <v>566</v>
      </c>
      <c r="D310" s="6">
        <v>281455</v>
      </c>
      <c r="E310" s="6">
        <v>0</v>
      </c>
      <c r="F310" s="6">
        <v>0</v>
      </c>
      <c r="G310" s="6"/>
      <c r="H310" s="6"/>
      <c r="I310" s="6"/>
      <c r="J310" s="2">
        <v>-8129.96</v>
      </c>
      <c r="K310" s="6"/>
      <c r="L310" s="6"/>
      <c r="M310" s="7">
        <v>43791</v>
      </c>
      <c r="N310" s="6" t="s">
        <v>587</v>
      </c>
      <c r="O310" s="6">
        <v>1</v>
      </c>
      <c r="P310" s="6">
        <v>1</v>
      </c>
      <c r="Q310" s="7">
        <v>43791</v>
      </c>
      <c r="R310" s="6" t="s">
        <v>1128</v>
      </c>
      <c r="S310" s="6" t="s">
        <v>588</v>
      </c>
      <c r="T310" s="8">
        <v>309</v>
      </c>
      <c r="U310" s="9" t="str">
        <f>IFERROR(VLOOKUP(S:S,'[1]Staff List 15-11-19'!B$1:H$65536,7,0),0)</f>
        <v>Staff</v>
      </c>
    </row>
    <row r="311" spans="1:21" x14ac:dyDescent="0.25">
      <c r="A311" s="5">
        <v>1</v>
      </c>
      <c r="B311" s="6">
        <v>1</v>
      </c>
      <c r="C311" s="6">
        <v>566</v>
      </c>
      <c r="D311" s="6">
        <v>281455</v>
      </c>
      <c r="E311" s="6">
        <v>0</v>
      </c>
      <c r="F311" s="6">
        <v>0</v>
      </c>
      <c r="G311" s="6"/>
      <c r="H311" s="6"/>
      <c r="I311" s="6"/>
      <c r="J311" s="2">
        <v>-26550.44</v>
      </c>
      <c r="K311" s="6"/>
      <c r="L311" s="6"/>
      <c r="M311" s="7">
        <v>43791</v>
      </c>
      <c r="N311" s="6" t="s">
        <v>589</v>
      </c>
      <c r="O311" s="6">
        <v>1</v>
      </c>
      <c r="P311" s="6">
        <v>1</v>
      </c>
      <c r="Q311" s="7">
        <v>43791</v>
      </c>
      <c r="R311" s="6" t="s">
        <v>1128</v>
      </c>
      <c r="S311" s="6" t="s">
        <v>590</v>
      </c>
      <c r="T311" s="8">
        <v>310</v>
      </c>
      <c r="U311" s="9" t="str">
        <f>IFERROR(VLOOKUP(S:S,'[1]Staff List 15-11-19'!B$1:H$65536,7,0),0)</f>
        <v>Staff</v>
      </c>
    </row>
    <row r="312" spans="1:21" s="10" customFormat="1" x14ac:dyDescent="0.25">
      <c r="A312" s="5">
        <v>1</v>
      </c>
      <c r="B312" s="6">
        <v>1</v>
      </c>
      <c r="C312" s="6">
        <v>566</v>
      </c>
      <c r="D312" s="6">
        <v>281455</v>
      </c>
      <c r="E312" s="6">
        <v>0</v>
      </c>
      <c r="F312" s="6">
        <v>0</v>
      </c>
      <c r="G312" s="6"/>
      <c r="H312" s="6"/>
      <c r="I312" s="6"/>
      <c r="J312" s="2">
        <v>-15622.44</v>
      </c>
      <c r="K312" s="6"/>
      <c r="L312" s="6"/>
      <c r="M312" s="7">
        <v>43791</v>
      </c>
      <c r="N312" s="6" t="s">
        <v>591</v>
      </c>
      <c r="O312" s="6">
        <v>1</v>
      </c>
      <c r="P312" s="6">
        <v>1</v>
      </c>
      <c r="Q312" s="7">
        <v>43791</v>
      </c>
      <c r="R312" s="6" t="s">
        <v>1128</v>
      </c>
      <c r="S312" s="6" t="s">
        <v>592</v>
      </c>
      <c r="T312" s="8">
        <v>311</v>
      </c>
      <c r="U312" s="9" t="str">
        <f>IFERROR(VLOOKUP(S:S,'[1]Staff List 15-11-19'!B$1:H$65536,7,0),0)</f>
        <v>Staff</v>
      </c>
    </row>
    <row r="313" spans="1:21" x14ac:dyDescent="0.25">
      <c r="A313" s="5">
        <v>1</v>
      </c>
      <c r="B313" s="6">
        <v>1</v>
      </c>
      <c r="C313" s="6">
        <v>566</v>
      </c>
      <c r="D313" s="6">
        <v>281455</v>
      </c>
      <c r="E313" s="6">
        <v>0</v>
      </c>
      <c r="F313" s="6">
        <v>0</v>
      </c>
      <c r="G313" s="6"/>
      <c r="H313" s="6"/>
      <c r="I313" s="6"/>
      <c r="J313" s="2">
        <v>-8129.96</v>
      </c>
      <c r="K313" s="6"/>
      <c r="L313" s="6"/>
      <c r="M313" s="7">
        <v>43791</v>
      </c>
      <c r="N313" s="6" t="s">
        <v>593</v>
      </c>
      <c r="O313" s="6">
        <v>1</v>
      </c>
      <c r="P313" s="6">
        <v>1</v>
      </c>
      <c r="Q313" s="7">
        <v>43791</v>
      </c>
      <c r="R313" s="6" t="s">
        <v>1128</v>
      </c>
      <c r="S313" s="6" t="s">
        <v>594</v>
      </c>
      <c r="T313" s="8">
        <v>312</v>
      </c>
      <c r="U313" s="9" t="str">
        <f>IFERROR(VLOOKUP(S:S,'[1]Staff List 15-11-19'!B$1:H$65536,7,0),0)</f>
        <v>Staff</v>
      </c>
    </row>
    <row r="314" spans="1:21" x14ac:dyDescent="0.25">
      <c r="A314" s="5">
        <v>1</v>
      </c>
      <c r="B314" s="6">
        <v>1</v>
      </c>
      <c r="C314" s="6">
        <v>566</v>
      </c>
      <c r="D314" s="6">
        <v>281455</v>
      </c>
      <c r="E314" s="6">
        <v>0</v>
      </c>
      <c r="F314" s="6">
        <v>0</v>
      </c>
      <c r="G314" s="6"/>
      <c r="H314" s="6"/>
      <c r="I314" s="6"/>
      <c r="J314" s="2">
        <v>-27789.08</v>
      </c>
      <c r="K314" s="6"/>
      <c r="L314" s="6"/>
      <c r="M314" s="7">
        <v>43791</v>
      </c>
      <c r="N314" s="6" t="s">
        <v>595</v>
      </c>
      <c r="O314" s="6">
        <v>1</v>
      </c>
      <c r="P314" s="6">
        <v>1</v>
      </c>
      <c r="Q314" s="7">
        <v>43791</v>
      </c>
      <c r="R314" s="6" t="s">
        <v>1128</v>
      </c>
      <c r="S314" s="6" t="s">
        <v>596</v>
      </c>
      <c r="T314" s="8">
        <v>313</v>
      </c>
      <c r="U314" s="9" t="str">
        <f>IFERROR(VLOOKUP(S:S,'[1]Staff List 15-11-19'!B$1:H$65536,7,0),0)</f>
        <v>Staff</v>
      </c>
    </row>
    <row r="315" spans="1:21" x14ac:dyDescent="0.25">
      <c r="A315" s="11">
        <v>1</v>
      </c>
      <c r="B315" s="12">
        <v>24</v>
      </c>
      <c r="C315" s="12">
        <v>566</v>
      </c>
      <c r="D315" s="12">
        <v>505136</v>
      </c>
      <c r="E315" s="13">
        <v>0</v>
      </c>
      <c r="F315" s="12">
        <v>0</v>
      </c>
      <c r="G315" s="12"/>
      <c r="H315" s="12"/>
      <c r="I315" s="12"/>
      <c r="J315" s="14">
        <v>121496.58</v>
      </c>
      <c r="K315" s="12"/>
      <c r="L315" s="12"/>
      <c r="M315" s="7">
        <v>43791</v>
      </c>
      <c r="N315" s="12" t="str">
        <f>R315</f>
        <v>November 23 2019 Total  Earning = PORT HARCOURT BRANCH</v>
      </c>
      <c r="O315" s="12">
        <v>1</v>
      </c>
      <c r="P315" s="6">
        <v>1</v>
      </c>
      <c r="Q315" s="7">
        <v>43791</v>
      </c>
      <c r="R315" s="12" t="s">
        <v>597</v>
      </c>
      <c r="S315" s="12"/>
      <c r="T315" s="8">
        <v>314</v>
      </c>
      <c r="U315" s="9">
        <f>IFERROR(VLOOKUP(S:S,'[1]Staff List 15-11-19'!B$1:H$65536,7,0),0)</f>
        <v>0</v>
      </c>
    </row>
    <row r="316" spans="1:21" x14ac:dyDescent="0.25">
      <c r="A316" s="5">
        <v>1</v>
      </c>
      <c r="B316" s="6">
        <v>1</v>
      </c>
      <c r="C316" s="6">
        <v>566</v>
      </c>
      <c r="D316" s="6">
        <v>281455</v>
      </c>
      <c r="E316" s="6">
        <v>0</v>
      </c>
      <c r="F316" s="6">
        <v>0</v>
      </c>
      <c r="G316" s="6"/>
      <c r="H316" s="6"/>
      <c r="I316" s="6"/>
      <c r="J316" s="2">
        <v>-78721.820000000007</v>
      </c>
      <c r="K316" s="6"/>
      <c r="L316" s="6"/>
      <c r="M316" s="7">
        <v>43791</v>
      </c>
      <c r="N316" s="6" t="s">
        <v>598</v>
      </c>
      <c r="O316" s="6">
        <v>1</v>
      </c>
      <c r="P316" s="6">
        <v>1</v>
      </c>
      <c r="Q316" s="7">
        <v>43791</v>
      </c>
      <c r="R316" s="6" t="s">
        <v>1128</v>
      </c>
      <c r="S316" s="6" t="s">
        <v>599</v>
      </c>
      <c r="T316" s="8">
        <v>315</v>
      </c>
      <c r="U316" s="9" t="str">
        <f>IFERROR(VLOOKUP(S:S,'[1]Staff List 15-11-19'!B$1:H$65536,7,0),0)</f>
        <v>Staff</v>
      </c>
    </row>
    <row r="317" spans="1:21" x14ac:dyDescent="0.25">
      <c r="A317" s="11">
        <v>1</v>
      </c>
      <c r="B317" s="12">
        <v>504</v>
      </c>
      <c r="C317" s="12">
        <v>566</v>
      </c>
      <c r="D317" s="12">
        <v>505114</v>
      </c>
      <c r="E317" s="13">
        <v>0</v>
      </c>
      <c r="F317" s="12">
        <v>0</v>
      </c>
      <c r="G317" s="12"/>
      <c r="H317" s="12"/>
      <c r="I317" s="12"/>
      <c r="J317" s="14">
        <v>78721.820000000007</v>
      </c>
      <c r="K317" s="12"/>
      <c r="L317" s="12"/>
      <c r="M317" s="7">
        <v>43791</v>
      </c>
      <c r="N317" s="12" t="str">
        <f>R317</f>
        <v>November 23 2019 Total  Earning = REG. MGR. ABUJA</v>
      </c>
      <c r="O317" s="12">
        <v>1</v>
      </c>
      <c r="P317" s="6">
        <v>1</v>
      </c>
      <c r="Q317" s="7">
        <v>43791</v>
      </c>
      <c r="R317" s="12" t="s">
        <v>600</v>
      </c>
      <c r="S317" s="12"/>
      <c r="T317" s="8">
        <v>316</v>
      </c>
      <c r="U317" s="9">
        <f>IFERROR(VLOOKUP(S:S,'[1]Staff List 15-11-19'!B$1:H$65536,7,0),0)</f>
        <v>0</v>
      </c>
    </row>
    <row r="318" spans="1:21" x14ac:dyDescent="0.25">
      <c r="A318" s="5">
        <v>1</v>
      </c>
      <c r="B318" s="6">
        <v>1</v>
      </c>
      <c r="C318" s="6">
        <v>566</v>
      </c>
      <c r="D318" s="6">
        <v>281455</v>
      </c>
      <c r="E318" s="6">
        <v>0</v>
      </c>
      <c r="F318" s="6">
        <v>0</v>
      </c>
      <c r="G318" s="6"/>
      <c r="H318" s="6"/>
      <c r="I318" s="6"/>
      <c r="J318" s="2">
        <v>-16830.37</v>
      </c>
      <c r="K318" s="6"/>
      <c r="L318" s="6"/>
      <c r="M318" s="7">
        <v>43791</v>
      </c>
      <c r="N318" s="6" t="s">
        <v>601</v>
      </c>
      <c r="O318" s="6">
        <v>1</v>
      </c>
      <c r="P318" s="6">
        <v>1</v>
      </c>
      <c r="Q318" s="7">
        <v>43791</v>
      </c>
      <c r="R318" s="6" t="s">
        <v>1128</v>
      </c>
      <c r="S318" s="6" t="s">
        <v>602</v>
      </c>
      <c r="T318" s="8">
        <v>317</v>
      </c>
      <c r="U318" s="9" t="str">
        <f>IFERROR(VLOOKUP(S:S,'[1]Staff List 15-11-19'!B$1:H$65536,7,0),0)</f>
        <v>Staff</v>
      </c>
    </row>
    <row r="319" spans="1:21" x14ac:dyDescent="0.25">
      <c r="A319" s="5">
        <v>1</v>
      </c>
      <c r="B319" s="6">
        <v>1</v>
      </c>
      <c r="C319" s="6">
        <v>566</v>
      </c>
      <c r="D319" s="6">
        <v>281455</v>
      </c>
      <c r="E319" s="6">
        <v>0</v>
      </c>
      <c r="F319" s="6">
        <v>0</v>
      </c>
      <c r="G319" s="6"/>
      <c r="H319" s="6"/>
      <c r="I319" s="6"/>
      <c r="J319" s="2">
        <v>-37271.269999999997</v>
      </c>
      <c r="K319" s="6"/>
      <c r="L319" s="6"/>
      <c r="M319" s="7">
        <v>43791</v>
      </c>
      <c r="N319" s="6" t="s">
        <v>603</v>
      </c>
      <c r="O319" s="6">
        <v>1</v>
      </c>
      <c r="P319" s="6">
        <v>1</v>
      </c>
      <c r="Q319" s="7">
        <v>43791</v>
      </c>
      <c r="R319" s="6" t="s">
        <v>1128</v>
      </c>
      <c r="S319" s="6" t="s">
        <v>604</v>
      </c>
      <c r="T319" s="8">
        <v>318</v>
      </c>
      <c r="U319" s="9" t="str">
        <f>IFERROR(VLOOKUP(S:S,'[1]Staff List 15-11-19'!B$1:H$65536,7,0),0)</f>
        <v>Staff</v>
      </c>
    </row>
    <row r="320" spans="1:21" x14ac:dyDescent="0.25">
      <c r="A320" s="5">
        <v>1</v>
      </c>
      <c r="B320" s="6">
        <v>1</v>
      </c>
      <c r="C320" s="6">
        <v>566</v>
      </c>
      <c r="D320" s="6">
        <v>281455</v>
      </c>
      <c r="E320" s="6">
        <v>0</v>
      </c>
      <c r="F320" s="6">
        <v>0</v>
      </c>
      <c r="G320" s="6"/>
      <c r="H320" s="6"/>
      <c r="I320" s="6"/>
      <c r="J320" s="2">
        <v>-98966.3</v>
      </c>
      <c r="K320" s="6"/>
      <c r="L320" s="6"/>
      <c r="M320" s="7">
        <v>43791</v>
      </c>
      <c r="N320" s="6" t="s">
        <v>605</v>
      </c>
      <c r="O320" s="6">
        <v>1</v>
      </c>
      <c r="P320" s="6">
        <v>1</v>
      </c>
      <c r="Q320" s="7">
        <v>43791</v>
      </c>
      <c r="R320" s="6" t="s">
        <v>1128</v>
      </c>
      <c r="S320" s="6" t="s">
        <v>606</v>
      </c>
      <c r="T320" s="8">
        <v>319</v>
      </c>
      <c r="U320" s="9" t="str">
        <f>IFERROR(VLOOKUP(S:S,'[1]Staff List 15-11-19'!B$1:H$65536,7,0),0)</f>
        <v>Staff</v>
      </c>
    </row>
    <row r="321" spans="1:21" x14ac:dyDescent="0.25">
      <c r="A321" s="11">
        <v>1</v>
      </c>
      <c r="B321" s="12">
        <v>502</v>
      </c>
      <c r="C321" s="12">
        <v>566</v>
      </c>
      <c r="D321" s="12">
        <v>505114</v>
      </c>
      <c r="E321" s="13">
        <v>0</v>
      </c>
      <c r="F321" s="12">
        <v>0</v>
      </c>
      <c r="G321" s="12"/>
      <c r="H321" s="12"/>
      <c r="I321" s="12"/>
      <c r="J321" s="14">
        <v>153067.94</v>
      </c>
      <c r="K321" s="12"/>
      <c r="L321" s="12"/>
      <c r="M321" s="7">
        <v>43791</v>
      </c>
      <c r="N321" s="12" t="str">
        <f>R321</f>
        <v>November 23 2019 Total  Earning = REG. MGR. NORTH WEST</v>
      </c>
      <c r="O321" s="12">
        <v>1</v>
      </c>
      <c r="P321" s="6">
        <v>1</v>
      </c>
      <c r="Q321" s="7">
        <v>43791</v>
      </c>
      <c r="R321" s="12" t="s">
        <v>607</v>
      </c>
      <c r="S321" s="12"/>
      <c r="T321" s="8">
        <v>320</v>
      </c>
      <c r="U321" s="9">
        <f>IFERROR(VLOOKUP(S:S,'[1]Staff List 15-11-19'!B$1:H$65536,7,0),0)</f>
        <v>0</v>
      </c>
    </row>
    <row r="322" spans="1:21" x14ac:dyDescent="0.25">
      <c r="A322" s="5">
        <v>1</v>
      </c>
      <c r="B322" s="6">
        <v>1</v>
      </c>
      <c r="C322" s="6">
        <v>566</v>
      </c>
      <c r="D322" s="6">
        <v>281455</v>
      </c>
      <c r="E322" s="6">
        <v>0</v>
      </c>
      <c r="F322" s="6">
        <v>0</v>
      </c>
      <c r="G322" s="6"/>
      <c r="H322" s="6"/>
      <c r="I322" s="6"/>
      <c r="J322" s="2">
        <v>-65876</v>
      </c>
      <c r="K322" s="6"/>
      <c r="L322" s="6"/>
      <c r="M322" s="7">
        <v>43791</v>
      </c>
      <c r="N322" s="6" t="s">
        <v>608</v>
      </c>
      <c r="O322" s="6">
        <v>1</v>
      </c>
      <c r="P322" s="6">
        <v>1</v>
      </c>
      <c r="Q322" s="7">
        <v>43791</v>
      </c>
      <c r="R322" s="6" t="s">
        <v>1128</v>
      </c>
      <c r="S322" s="6" t="s">
        <v>609</v>
      </c>
      <c r="T322" s="8">
        <v>321</v>
      </c>
      <c r="U322" s="9" t="str">
        <f>IFERROR(VLOOKUP(S:S,'[1]Staff List 15-11-19'!B$1:H$65536,7,0),0)</f>
        <v>Staff</v>
      </c>
    </row>
    <row r="323" spans="1:21" x14ac:dyDescent="0.25">
      <c r="A323" s="11">
        <v>1</v>
      </c>
      <c r="B323" s="12">
        <v>503</v>
      </c>
      <c r="C323" s="12">
        <v>566</v>
      </c>
      <c r="D323" s="12">
        <v>505114</v>
      </c>
      <c r="E323" s="13">
        <v>0</v>
      </c>
      <c r="F323" s="12">
        <v>0</v>
      </c>
      <c r="G323" s="12"/>
      <c r="H323" s="12"/>
      <c r="I323" s="12"/>
      <c r="J323" s="14">
        <v>65876</v>
      </c>
      <c r="K323" s="12"/>
      <c r="L323" s="12"/>
      <c r="M323" s="7">
        <v>43791</v>
      </c>
      <c r="N323" s="12" t="str">
        <f>R323</f>
        <v>November 23 2019 Total  Earning = REG. MGR. NORTH CENTRAL</v>
      </c>
      <c r="O323" s="12">
        <v>1</v>
      </c>
      <c r="P323" s="6">
        <v>1</v>
      </c>
      <c r="Q323" s="7">
        <v>43791</v>
      </c>
      <c r="R323" s="12" t="s">
        <v>610</v>
      </c>
      <c r="S323" s="12"/>
      <c r="T323" s="8">
        <v>322</v>
      </c>
      <c r="U323" s="9">
        <f>IFERROR(VLOOKUP(S:S,'[1]Staff List 15-11-19'!B$1:H$65536,7,0),0)</f>
        <v>0</v>
      </c>
    </row>
    <row r="324" spans="1:21" x14ac:dyDescent="0.25">
      <c r="A324" s="5">
        <v>1</v>
      </c>
      <c r="B324" s="6">
        <v>1</v>
      </c>
      <c r="C324" s="6">
        <v>566</v>
      </c>
      <c r="D324" s="6">
        <v>281455</v>
      </c>
      <c r="E324" s="6">
        <v>0</v>
      </c>
      <c r="F324" s="6">
        <v>0</v>
      </c>
      <c r="G324" s="6"/>
      <c r="H324" s="6"/>
      <c r="I324" s="6"/>
      <c r="J324" s="2">
        <v>-49157.51</v>
      </c>
      <c r="K324" s="6"/>
      <c r="L324" s="6"/>
      <c r="M324" s="7">
        <v>43791</v>
      </c>
      <c r="N324" s="6" t="s">
        <v>611</v>
      </c>
      <c r="O324" s="6">
        <v>1</v>
      </c>
      <c r="P324" s="6">
        <v>1</v>
      </c>
      <c r="Q324" s="7">
        <v>43791</v>
      </c>
      <c r="R324" s="6" t="s">
        <v>1128</v>
      </c>
      <c r="S324" s="6" t="s">
        <v>612</v>
      </c>
      <c r="T324" s="8">
        <v>323</v>
      </c>
      <c r="U324" s="9" t="str">
        <f>IFERROR(VLOOKUP(S:S,'[1]Staff List 15-11-19'!B$1:H$65536,7,0),0)</f>
        <v>Staff</v>
      </c>
    </row>
    <row r="325" spans="1:21" x14ac:dyDescent="0.25">
      <c r="A325" s="11">
        <v>1</v>
      </c>
      <c r="B325" s="12">
        <v>505</v>
      </c>
      <c r="C325" s="12">
        <v>566</v>
      </c>
      <c r="D325" s="12">
        <v>505114</v>
      </c>
      <c r="E325" s="13">
        <v>0</v>
      </c>
      <c r="F325" s="12">
        <v>0</v>
      </c>
      <c r="G325" s="12"/>
      <c r="H325" s="12"/>
      <c r="I325" s="12"/>
      <c r="J325" s="14">
        <v>49157.51</v>
      </c>
      <c r="K325" s="12"/>
      <c r="L325" s="12"/>
      <c r="M325" s="7">
        <v>43791</v>
      </c>
      <c r="N325" s="12" t="str">
        <f>R325</f>
        <v>November 23 2019 Total  Earning = REG. MGR. NORTH EAST</v>
      </c>
      <c r="O325" s="12">
        <v>1</v>
      </c>
      <c r="P325" s="6">
        <v>1</v>
      </c>
      <c r="Q325" s="7">
        <v>43791</v>
      </c>
      <c r="R325" s="12" t="s">
        <v>613</v>
      </c>
      <c r="S325" s="12"/>
      <c r="T325" s="8">
        <v>324</v>
      </c>
      <c r="U325" s="9">
        <f>IFERROR(VLOOKUP(S:S,'[1]Staff List 15-11-19'!B$1:H$65536,7,0),0)</f>
        <v>0</v>
      </c>
    </row>
    <row r="326" spans="1:21" x14ac:dyDescent="0.25">
      <c r="A326" s="5">
        <v>1</v>
      </c>
      <c r="B326" s="6">
        <v>1</v>
      </c>
      <c r="C326" s="6">
        <v>566</v>
      </c>
      <c r="D326" s="6">
        <v>281455</v>
      </c>
      <c r="E326" s="6">
        <v>0</v>
      </c>
      <c r="F326" s="6">
        <v>0</v>
      </c>
      <c r="G326" s="6"/>
      <c r="H326" s="6"/>
      <c r="I326" s="6"/>
      <c r="J326" s="2">
        <v>-62661.45</v>
      </c>
      <c r="K326" s="6"/>
      <c r="L326" s="6"/>
      <c r="M326" s="7">
        <v>43791</v>
      </c>
      <c r="N326" s="6" t="s">
        <v>614</v>
      </c>
      <c r="O326" s="6">
        <v>1</v>
      </c>
      <c r="P326" s="6">
        <v>1</v>
      </c>
      <c r="Q326" s="7">
        <v>43791</v>
      </c>
      <c r="R326" s="6" t="s">
        <v>1128</v>
      </c>
      <c r="S326" s="6" t="s">
        <v>615</v>
      </c>
      <c r="T326" s="8">
        <v>325</v>
      </c>
      <c r="U326" s="9" t="str">
        <f>IFERROR(VLOOKUP(S:S,'[1]Staff List 15-11-19'!B$1:H$65536,7,0),0)</f>
        <v>Staff</v>
      </c>
    </row>
    <row r="327" spans="1:21" x14ac:dyDescent="0.25">
      <c r="A327" s="11">
        <v>1</v>
      </c>
      <c r="B327" s="12">
        <v>501</v>
      </c>
      <c r="C327" s="12">
        <v>566</v>
      </c>
      <c r="D327" s="12">
        <v>505114</v>
      </c>
      <c r="E327" s="13">
        <v>0</v>
      </c>
      <c r="F327" s="12">
        <v>0</v>
      </c>
      <c r="G327" s="12"/>
      <c r="H327" s="12"/>
      <c r="I327" s="12"/>
      <c r="J327" s="14">
        <v>62661.45</v>
      </c>
      <c r="K327" s="12"/>
      <c r="L327" s="12"/>
      <c r="M327" s="7">
        <v>43791</v>
      </c>
      <c r="N327" s="12" t="str">
        <f>R327</f>
        <v>November 23 2019 Total  Earning = REG. MGR. LAGOS/SOUTH</v>
      </c>
      <c r="O327" s="12">
        <v>1</v>
      </c>
      <c r="P327" s="6">
        <v>1</v>
      </c>
      <c r="Q327" s="7">
        <v>43791</v>
      </c>
      <c r="R327" s="12" t="s">
        <v>616</v>
      </c>
      <c r="S327" s="12"/>
      <c r="T327" s="8">
        <v>326</v>
      </c>
      <c r="U327" s="9">
        <f>IFERROR(VLOOKUP(S:S,'[1]Staff List 15-11-19'!B$1:H$65536,7,0),0)</f>
        <v>0</v>
      </c>
    </row>
    <row r="328" spans="1:21" x14ac:dyDescent="0.25">
      <c r="A328" s="5">
        <v>1</v>
      </c>
      <c r="B328" s="6">
        <v>1</v>
      </c>
      <c r="C328" s="6">
        <v>566</v>
      </c>
      <c r="D328" s="6">
        <v>281455</v>
      </c>
      <c r="E328" s="6">
        <v>0</v>
      </c>
      <c r="F328" s="6">
        <v>0</v>
      </c>
      <c r="G328" s="6"/>
      <c r="H328" s="6"/>
      <c r="I328" s="6"/>
      <c r="J328" s="2">
        <v>-51357.8</v>
      </c>
      <c r="K328" s="6"/>
      <c r="L328" s="6"/>
      <c r="M328" s="7">
        <v>43791</v>
      </c>
      <c r="N328" s="6" t="s">
        <v>617</v>
      </c>
      <c r="O328" s="6">
        <v>1</v>
      </c>
      <c r="P328" s="6">
        <v>1</v>
      </c>
      <c r="Q328" s="7">
        <v>43791</v>
      </c>
      <c r="R328" s="6" t="s">
        <v>1128</v>
      </c>
      <c r="S328" s="6" t="s">
        <v>618</v>
      </c>
      <c r="T328" s="8">
        <v>327</v>
      </c>
      <c r="U328" s="9" t="str">
        <f>IFERROR(VLOOKUP(S:S,'[1]Staff List 15-11-19'!B$1:H$65536,7,0),0)</f>
        <v>Staff</v>
      </c>
    </row>
    <row r="329" spans="1:21" x14ac:dyDescent="0.25">
      <c r="A329" s="11">
        <v>1</v>
      </c>
      <c r="B329" s="12">
        <v>506</v>
      </c>
      <c r="C329" s="12">
        <v>566</v>
      </c>
      <c r="D329" s="12">
        <v>505136</v>
      </c>
      <c r="E329" s="13">
        <v>0</v>
      </c>
      <c r="F329" s="12">
        <v>0</v>
      </c>
      <c r="G329" s="12"/>
      <c r="H329" s="12"/>
      <c r="I329" s="12"/>
      <c r="J329" s="14">
        <v>51357.8</v>
      </c>
      <c r="K329" s="12"/>
      <c r="L329" s="12"/>
      <c r="M329" s="7">
        <v>43791</v>
      </c>
      <c r="N329" s="12" t="str">
        <f>R329</f>
        <v>November 23 2019 Total  Earning = REG. MGR. SOUTH WEST</v>
      </c>
      <c r="O329" s="12">
        <v>1</v>
      </c>
      <c r="P329" s="6">
        <v>1</v>
      </c>
      <c r="Q329" s="7">
        <v>43791</v>
      </c>
      <c r="R329" s="12" t="s">
        <v>619</v>
      </c>
      <c r="S329" s="12"/>
      <c r="T329" s="8">
        <v>328</v>
      </c>
      <c r="U329" s="9">
        <f>IFERROR(VLOOKUP(S:S,'[1]Staff List 15-11-19'!B$1:H$65536,7,0),0)</f>
        <v>0</v>
      </c>
    </row>
    <row r="330" spans="1:21" x14ac:dyDescent="0.25">
      <c r="A330" s="5">
        <v>1</v>
      </c>
      <c r="B330" s="6">
        <v>1</v>
      </c>
      <c r="C330" s="6">
        <v>566</v>
      </c>
      <c r="D330" s="6">
        <v>281455</v>
      </c>
      <c r="E330" s="6">
        <v>0</v>
      </c>
      <c r="F330" s="6">
        <v>0</v>
      </c>
      <c r="G330" s="6"/>
      <c r="H330" s="6"/>
      <c r="I330" s="6"/>
      <c r="J330" s="2">
        <v>-10038.39</v>
      </c>
      <c r="K330" s="6"/>
      <c r="L330" s="6"/>
      <c r="M330" s="7">
        <v>43791</v>
      </c>
      <c r="N330" s="6" t="s">
        <v>620</v>
      </c>
      <c r="O330" s="6">
        <v>1</v>
      </c>
      <c r="P330" s="6">
        <v>1</v>
      </c>
      <c r="Q330" s="7">
        <v>43791</v>
      </c>
      <c r="R330" s="6" t="s">
        <v>1128</v>
      </c>
      <c r="S330" s="6" t="s">
        <v>621</v>
      </c>
      <c r="T330" s="8">
        <v>329</v>
      </c>
      <c r="U330" s="9" t="str">
        <f>IFERROR(VLOOKUP(S:S,'[1]Staff List 15-11-19'!B$1:H$65536,7,0),0)</f>
        <v>Staff</v>
      </c>
    </row>
    <row r="331" spans="1:21" x14ac:dyDescent="0.25">
      <c r="A331" s="5">
        <v>1</v>
      </c>
      <c r="B331" s="6">
        <v>1</v>
      </c>
      <c r="C331" s="6">
        <v>566</v>
      </c>
      <c r="D331" s="6">
        <v>281455</v>
      </c>
      <c r="E331" s="6">
        <v>0</v>
      </c>
      <c r="F331" s="6">
        <v>0</v>
      </c>
      <c r="G331" s="6"/>
      <c r="H331" s="6"/>
      <c r="I331" s="6"/>
      <c r="J331" s="2">
        <v>-23395.360000000001</v>
      </c>
      <c r="K331" s="6"/>
      <c r="L331" s="6"/>
      <c r="M331" s="7">
        <v>43791</v>
      </c>
      <c r="N331" s="6" t="s">
        <v>622</v>
      </c>
      <c r="O331" s="6">
        <v>1</v>
      </c>
      <c r="P331" s="6">
        <v>1</v>
      </c>
      <c r="Q331" s="7">
        <v>43791</v>
      </c>
      <c r="R331" s="6" t="s">
        <v>1128</v>
      </c>
      <c r="S331" s="6" t="s">
        <v>623</v>
      </c>
      <c r="T331" s="8">
        <v>330</v>
      </c>
      <c r="U331" s="9" t="str">
        <f>IFERROR(VLOOKUP(S:S,'[1]Staff List 15-11-19'!B$1:H$65536,7,0),0)</f>
        <v>Staff</v>
      </c>
    </row>
    <row r="332" spans="1:21" x14ac:dyDescent="0.25">
      <c r="A332" s="5">
        <v>1</v>
      </c>
      <c r="B332" s="6">
        <v>1</v>
      </c>
      <c r="C332" s="6">
        <v>566</v>
      </c>
      <c r="D332" s="6">
        <v>281455</v>
      </c>
      <c r="E332" s="6">
        <v>0</v>
      </c>
      <c r="F332" s="6">
        <v>0</v>
      </c>
      <c r="G332" s="6"/>
      <c r="H332" s="6"/>
      <c r="I332" s="6"/>
      <c r="J332" s="2">
        <v>-7777.82</v>
      </c>
      <c r="K332" s="6"/>
      <c r="L332" s="6"/>
      <c r="M332" s="7">
        <v>43791</v>
      </c>
      <c r="N332" s="6" t="s">
        <v>624</v>
      </c>
      <c r="O332" s="6">
        <v>1</v>
      </c>
      <c r="P332" s="6">
        <v>1</v>
      </c>
      <c r="Q332" s="7">
        <v>43791</v>
      </c>
      <c r="R332" s="6" t="s">
        <v>1128</v>
      </c>
      <c r="S332" s="6" t="s">
        <v>625</v>
      </c>
      <c r="T332" s="8">
        <v>331</v>
      </c>
      <c r="U332" s="9" t="str">
        <f>IFERROR(VLOOKUP(S:S,'[1]Staff List 15-11-19'!B$1:H$65536,7,0),0)</f>
        <v>Staff</v>
      </c>
    </row>
    <row r="333" spans="1:21" x14ac:dyDescent="0.25">
      <c r="A333" s="5">
        <v>1</v>
      </c>
      <c r="B333" s="6">
        <v>1</v>
      </c>
      <c r="C333" s="6">
        <v>566</v>
      </c>
      <c r="D333" s="6">
        <v>281455</v>
      </c>
      <c r="E333" s="6">
        <v>0</v>
      </c>
      <c r="F333" s="6">
        <v>0</v>
      </c>
      <c r="G333" s="6"/>
      <c r="H333" s="6"/>
      <c r="I333" s="6"/>
      <c r="J333" s="2">
        <v>-10514.27</v>
      </c>
      <c r="K333" s="6"/>
      <c r="L333" s="6"/>
      <c r="M333" s="7">
        <v>43791</v>
      </c>
      <c r="N333" s="6" t="s">
        <v>626</v>
      </c>
      <c r="O333" s="6">
        <v>1</v>
      </c>
      <c r="P333" s="6">
        <v>1</v>
      </c>
      <c r="Q333" s="7">
        <v>43791</v>
      </c>
      <c r="R333" s="6" t="s">
        <v>1128</v>
      </c>
      <c r="S333" s="6" t="s">
        <v>627</v>
      </c>
      <c r="T333" s="8">
        <v>332</v>
      </c>
      <c r="U333" s="9" t="str">
        <f>IFERROR(VLOOKUP(S:S,'[1]Staff List 15-11-19'!B$1:H$65536,7,0),0)</f>
        <v>Staff</v>
      </c>
    </row>
    <row r="334" spans="1:21" x14ac:dyDescent="0.25">
      <c r="A334" s="5">
        <v>1</v>
      </c>
      <c r="B334" s="6">
        <v>1</v>
      </c>
      <c r="C334" s="6">
        <v>566</v>
      </c>
      <c r="D334" s="6">
        <v>281455</v>
      </c>
      <c r="E334" s="6">
        <v>0</v>
      </c>
      <c r="F334" s="6">
        <v>0</v>
      </c>
      <c r="G334" s="6"/>
      <c r="H334" s="6"/>
      <c r="I334" s="6"/>
      <c r="J334" s="2">
        <v>-7777.82</v>
      </c>
      <c r="K334" s="6"/>
      <c r="L334" s="6"/>
      <c r="M334" s="7">
        <v>43791</v>
      </c>
      <c r="N334" s="6" t="s">
        <v>628</v>
      </c>
      <c r="O334" s="6">
        <v>1</v>
      </c>
      <c r="P334" s="6">
        <v>1</v>
      </c>
      <c r="Q334" s="7">
        <v>43791</v>
      </c>
      <c r="R334" s="6" t="s">
        <v>1128</v>
      </c>
      <c r="S334" s="6" t="s">
        <v>629</v>
      </c>
      <c r="T334" s="8">
        <v>333</v>
      </c>
      <c r="U334" s="9" t="str">
        <f>IFERROR(VLOOKUP(S:S,'[1]Staff List 15-11-19'!B$1:H$65536,7,0),0)</f>
        <v>Staff</v>
      </c>
    </row>
    <row r="335" spans="1:21" x14ac:dyDescent="0.25">
      <c r="A335" s="5">
        <v>1</v>
      </c>
      <c r="B335" s="6">
        <v>1</v>
      </c>
      <c r="C335" s="6">
        <v>566</v>
      </c>
      <c r="D335" s="6">
        <v>281455</v>
      </c>
      <c r="E335" s="6">
        <v>0</v>
      </c>
      <c r="F335" s="6">
        <v>0</v>
      </c>
      <c r="G335" s="6"/>
      <c r="H335" s="6"/>
      <c r="I335" s="6"/>
      <c r="J335" s="2">
        <v>-8528.57</v>
      </c>
      <c r="K335" s="6"/>
      <c r="L335" s="6"/>
      <c r="M335" s="7">
        <v>43791</v>
      </c>
      <c r="N335" s="6" t="s">
        <v>630</v>
      </c>
      <c r="O335" s="6">
        <v>1</v>
      </c>
      <c r="P335" s="6">
        <v>1</v>
      </c>
      <c r="Q335" s="7">
        <v>43791</v>
      </c>
      <c r="R335" s="6" t="s">
        <v>1128</v>
      </c>
      <c r="S335" s="6" t="s">
        <v>631</v>
      </c>
      <c r="T335" s="8">
        <v>334</v>
      </c>
      <c r="U335" s="9" t="str">
        <f>IFERROR(VLOOKUP(S:S,'[1]Staff List 15-11-19'!B$1:H$65536,7,0),0)</f>
        <v>Staff</v>
      </c>
    </row>
    <row r="336" spans="1:21" x14ac:dyDescent="0.25">
      <c r="A336" s="5">
        <v>1</v>
      </c>
      <c r="B336" s="6">
        <v>1</v>
      </c>
      <c r="C336" s="6">
        <v>566</v>
      </c>
      <c r="D336" s="6">
        <v>281455</v>
      </c>
      <c r="E336" s="6">
        <v>0</v>
      </c>
      <c r="F336" s="6">
        <v>0</v>
      </c>
      <c r="G336" s="6"/>
      <c r="H336" s="6"/>
      <c r="I336" s="6"/>
      <c r="J336" s="2">
        <v>-16056.71</v>
      </c>
      <c r="K336" s="6"/>
      <c r="L336" s="6"/>
      <c r="M336" s="7">
        <v>43791</v>
      </c>
      <c r="N336" s="6" t="s">
        <v>632</v>
      </c>
      <c r="O336" s="6">
        <v>1</v>
      </c>
      <c r="P336" s="6">
        <v>1</v>
      </c>
      <c r="Q336" s="7">
        <v>43791</v>
      </c>
      <c r="R336" s="6" t="s">
        <v>1128</v>
      </c>
      <c r="S336" s="6" t="s">
        <v>633</v>
      </c>
      <c r="T336" s="8">
        <v>335</v>
      </c>
      <c r="U336" s="9" t="str">
        <f>IFERROR(VLOOKUP(S:S,'[1]Staff List 15-11-19'!B$1:H$65536,7,0),0)</f>
        <v>Staff</v>
      </c>
    </row>
    <row r="337" spans="1:21" x14ac:dyDescent="0.25">
      <c r="A337" s="11">
        <v>1</v>
      </c>
      <c r="B337" s="12">
        <v>26</v>
      </c>
      <c r="C337" s="12">
        <v>566</v>
      </c>
      <c r="D337" s="12">
        <v>505136</v>
      </c>
      <c r="E337" s="13">
        <v>0</v>
      </c>
      <c r="F337" s="12">
        <v>0</v>
      </c>
      <c r="G337" s="12"/>
      <c r="H337" s="12"/>
      <c r="I337" s="12"/>
      <c r="J337" s="14">
        <v>84088.94</v>
      </c>
      <c r="K337" s="12"/>
      <c r="L337" s="12"/>
      <c r="M337" s="7">
        <v>43791</v>
      </c>
      <c r="N337" s="12" t="str">
        <f>R337</f>
        <v>November 23 2019 Total  Earning = SAMARU BRANCH</v>
      </c>
      <c r="O337" s="12">
        <v>1</v>
      </c>
      <c r="P337" s="6">
        <v>1</v>
      </c>
      <c r="Q337" s="7">
        <v>43791</v>
      </c>
      <c r="R337" s="12" t="s">
        <v>634</v>
      </c>
      <c r="S337" s="12"/>
      <c r="T337" s="8">
        <v>336</v>
      </c>
      <c r="U337" s="9">
        <f>IFERROR(VLOOKUP(S:S,'[1]Staff List 15-11-19'!B$1:H$65536,7,0),0)</f>
        <v>0</v>
      </c>
    </row>
    <row r="338" spans="1:21" x14ac:dyDescent="0.25">
      <c r="A338" s="5">
        <v>1</v>
      </c>
      <c r="B338" s="6">
        <v>1</v>
      </c>
      <c r="C338" s="6">
        <v>566</v>
      </c>
      <c r="D338" s="6">
        <v>281455</v>
      </c>
      <c r="E338" s="6">
        <v>0</v>
      </c>
      <c r="F338" s="6">
        <v>0</v>
      </c>
      <c r="G338" s="6"/>
      <c r="H338" s="6"/>
      <c r="I338" s="6"/>
      <c r="J338" s="2">
        <v>-27162.11</v>
      </c>
      <c r="K338" s="6"/>
      <c r="L338" s="6"/>
      <c r="M338" s="7">
        <v>43791</v>
      </c>
      <c r="N338" s="6" t="s">
        <v>635</v>
      </c>
      <c r="O338" s="6">
        <v>1</v>
      </c>
      <c r="P338" s="6">
        <v>1</v>
      </c>
      <c r="Q338" s="7">
        <v>43791</v>
      </c>
      <c r="R338" s="6" t="s">
        <v>1128</v>
      </c>
      <c r="S338" s="6" t="s">
        <v>636</v>
      </c>
      <c r="T338" s="8">
        <v>337</v>
      </c>
      <c r="U338" s="9" t="str">
        <f>IFERROR(VLOOKUP(S:S,'[1]Staff List 15-11-19'!B$1:H$65536,7,0),0)</f>
        <v>Staff</v>
      </c>
    </row>
    <row r="339" spans="1:21" x14ac:dyDescent="0.25">
      <c r="A339" s="5">
        <v>1</v>
      </c>
      <c r="B339" s="6">
        <v>1</v>
      </c>
      <c r="C339" s="6">
        <v>566</v>
      </c>
      <c r="D339" s="6">
        <v>281455</v>
      </c>
      <c r="E339" s="6">
        <v>0</v>
      </c>
      <c r="F339" s="6">
        <v>0</v>
      </c>
      <c r="G339" s="6"/>
      <c r="H339" s="6"/>
      <c r="I339" s="6"/>
      <c r="J339" s="2">
        <v>-8503.57</v>
      </c>
      <c r="K339" s="6"/>
      <c r="L339" s="6"/>
      <c r="M339" s="7">
        <v>43791</v>
      </c>
      <c r="N339" s="6" t="s">
        <v>637</v>
      </c>
      <c r="O339" s="6">
        <v>1</v>
      </c>
      <c r="P339" s="6">
        <v>1</v>
      </c>
      <c r="Q339" s="7">
        <v>43791</v>
      </c>
      <c r="R339" s="6" t="s">
        <v>1128</v>
      </c>
      <c r="S339" s="6" t="s">
        <v>638</v>
      </c>
      <c r="T339" s="8">
        <v>338</v>
      </c>
      <c r="U339" s="9" t="str">
        <f>IFERROR(VLOOKUP(S:S,'[1]Staff List 15-11-19'!B$1:H$65536,7,0),0)</f>
        <v>Staff</v>
      </c>
    </row>
    <row r="340" spans="1:21" x14ac:dyDescent="0.25">
      <c r="A340" s="5">
        <v>1</v>
      </c>
      <c r="B340" s="6">
        <v>1</v>
      </c>
      <c r="C340" s="6">
        <v>566</v>
      </c>
      <c r="D340" s="6">
        <v>281455</v>
      </c>
      <c r="E340" s="6">
        <v>0</v>
      </c>
      <c r="F340" s="6">
        <v>0</v>
      </c>
      <c r="G340" s="6"/>
      <c r="H340" s="6"/>
      <c r="I340" s="6"/>
      <c r="J340" s="2">
        <v>-17072.439999999999</v>
      </c>
      <c r="K340" s="6"/>
      <c r="L340" s="6"/>
      <c r="M340" s="7">
        <v>43791</v>
      </c>
      <c r="N340" s="6" t="s">
        <v>639</v>
      </c>
      <c r="O340" s="6">
        <v>1</v>
      </c>
      <c r="P340" s="6">
        <v>1</v>
      </c>
      <c r="Q340" s="7">
        <v>43791</v>
      </c>
      <c r="R340" s="6" t="s">
        <v>1128</v>
      </c>
      <c r="S340" s="6" t="s">
        <v>640</v>
      </c>
      <c r="T340" s="8">
        <v>339</v>
      </c>
      <c r="U340" s="9" t="str">
        <f>IFERROR(VLOOKUP(S:S,'[1]Staff List 15-11-19'!B$1:H$65536,7,0),0)</f>
        <v>Staff</v>
      </c>
    </row>
    <row r="341" spans="1:21" x14ac:dyDescent="0.25">
      <c r="A341" s="5">
        <v>1</v>
      </c>
      <c r="B341" s="6">
        <v>1</v>
      </c>
      <c r="C341" s="6">
        <v>566</v>
      </c>
      <c r="D341" s="6">
        <v>281455</v>
      </c>
      <c r="E341" s="6">
        <v>0</v>
      </c>
      <c r="F341" s="6">
        <v>0</v>
      </c>
      <c r="G341" s="6"/>
      <c r="H341" s="6"/>
      <c r="I341" s="6"/>
      <c r="J341" s="2">
        <v>-38924.61</v>
      </c>
      <c r="K341" s="6"/>
      <c r="L341" s="6"/>
      <c r="M341" s="7">
        <v>43791</v>
      </c>
      <c r="N341" s="6" t="s">
        <v>641</v>
      </c>
      <c r="O341" s="6">
        <v>1</v>
      </c>
      <c r="P341" s="6">
        <v>1</v>
      </c>
      <c r="Q341" s="7">
        <v>43791</v>
      </c>
      <c r="R341" s="6" t="s">
        <v>1128</v>
      </c>
      <c r="S341" s="6" t="s">
        <v>642</v>
      </c>
      <c r="T341" s="8">
        <v>340</v>
      </c>
      <c r="U341" s="9" t="str">
        <f>IFERROR(VLOOKUP(S:S,'[1]Staff List 15-11-19'!B$1:H$65536,7,0),0)</f>
        <v>Staff</v>
      </c>
    </row>
    <row r="342" spans="1:21" x14ac:dyDescent="0.25">
      <c r="A342" s="5">
        <v>1</v>
      </c>
      <c r="B342" s="6">
        <v>1</v>
      </c>
      <c r="C342" s="6">
        <v>566</v>
      </c>
      <c r="D342" s="6">
        <v>281455</v>
      </c>
      <c r="E342" s="6">
        <v>0</v>
      </c>
      <c r="F342" s="6">
        <v>0</v>
      </c>
      <c r="G342" s="21"/>
      <c r="H342" s="21"/>
      <c r="I342" s="21"/>
      <c r="J342" s="22">
        <v>-55704.42</v>
      </c>
      <c r="K342" s="21"/>
      <c r="L342" s="21"/>
      <c r="M342" s="7">
        <v>43791</v>
      </c>
      <c r="N342" s="21" t="s">
        <v>643</v>
      </c>
      <c r="O342" s="21">
        <v>1</v>
      </c>
      <c r="P342" s="6">
        <v>1</v>
      </c>
      <c r="Q342" s="7">
        <v>43791</v>
      </c>
      <c r="R342" s="21" t="s">
        <v>1128</v>
      </c>
      <c r="S342" s="21" t="s">
        <v>644</v>
      </c>
      <c r="T342" s="8">
        <v>341</v>
      </c>
      <c r="U342" s="9" t="str">
        <f>IFERROR(VLOOKUP(S:S,'[1]Staff List 15-11-19'!B$1:H$65536,7,0),0)</f>
        <v>Staff</v>
      </c>
    </row>
    <row r="343" spans="1:21" x14ac:dyDescent="0.25">
      <c r="A343" s="11">
        <v>1</v>
      </c>
      <c r="B343" s="12">
        <v>1</v>
      </c>
      <c r="C343" s="12">
        <v>566</v>
      </c>
      <c r="D343" s="12">
        <v>505105</v>
      </c>
      <c r="E343" s="13">
        <v>0</v>
      </c>
      <c r="F343" s="12">
        <v>0</v>
      </c>
      <c r="G343" s="12"/>
      <c r="H343" s="12"/>
      <c r="I343" s="12"/>
      <c r="J343" s="14">
        <v>147367.15</v>
      </c>
      <c r="K343" s="12"/>
      <c r="L343" s="12"/>
      <c r="M343" s="7">
        <v>43791</v>
      </c>
      <c r="N343" s="12" t="str">
        <f>R343</f>
        <v>November 23 2019 Total  Earning = STRUCTURED FINANCE</v>
      </c>
      <c r="O343" s="12">
        <v>1</v>
      </c>
      <c r="P343" s="6">
        <v>1</v>
      </c>
      <c r="Q343" s="7">
        <v>43791</v>
      </c>
      <c r="R343" s="12" t="s">
        <v>645</v>
      </c>
      <c r="S343" s="12"/>
      <c r="T343" s="8">
        <v>342</v>
      </c>
      <c r="U343" s="9">
        <f>IFERROR(VLOOKUP(S:S,'[1]Staff List 15-11-19'!B$1:H$65536,7,0),0)</f>
        <v>0</v>
      </c>
    </row>
    <row r="344" spans="1:21" x14ac:dyDescent="0.25">
      <c r="A344" s="5">
        <v>1</v>
      </c>
      <c r="B344" s="6">
        <v>1</v>
      </c>
      <c r="C344" s="6">
        <v>566</v>
      </c>
      <c r="D344" s="6">
        <v>281455</v>
      </c>
      <c r="E344" s="6">
        <v>0</v>
      </c>
      <c r="F344" s="6">
        <v>0</v>
      </c>
      <c r="G344" s="6"/>
      <c r="H344" s="6"/>
      <c r="I344" s="6"/>
      <c r="J344" s="2">
        <v>-44776.34</v>
      </c>
      <c r="K344" s="6"/>
      <c r="L344" s="6"/>
      <c r="M344" s="7">
        <v>43791</v>
      </c>
      <c r="N344" s="6" t="s">
        <v>646</v>
      </c>
      <c r="O344" s="6">
        <v>1</v>
      </c>
      <c r="P344" s="6">
        <v>1</v>
      </c>
      <c r="Q344" s="7">
        <v>43791</v>
      </c>
      <c r="R344" s="6" t="s">
        <v>1128</v>
      </c>
      <c r="S344" s="6" t="s">
        <v>647</v>
      </c>
      <c r="T344" s="8">
        <v>343</v>
      </c>
      <c r="U344" s="9" t="str">
        <f>IFERROR(VLOOKUP(S:S,'[1]Staff List 15-11-19'!B$1:H$65536,7,0),0)</f>
        <v>Staff</v>
      </c>
    </row>
    <row r="345" spans="1:21" x14ac:dyDescent="0.25">
      <c r="A345" s="5">
        <v>1</v>
      </c>
      <c r="B345" s="6">
        <v>1</v>
      </c>
      <c r="C345" s="6">
        <v>566</v>
      </c>
      <c r="D345" s="6">
        <v>281455</v>
      </c>
      <c r="E345" s="6">
        <v>0</v>
      </c>
      <c r="F345" s="6">
        <v>0</v>
      </c>
      <c r="G345" s="6"/>
      <c r="H345" s="6"/>
      <c r="I345" s="6"/>
      <c r="J345" s="2">
        <v>-8129.96</v>
      </c>
      <c r="K345" s="6"/>
      <c r="L345" s="6"/>
      <c r="M345" s="7">
        <v>43791</v>
      </c>
      <c r="N345" s="6" t="s">
        <v>648</v>
      </c>
      <c r="O345" s="6">
        <v>1</v>
      </c>
      <c r="P345" s="6">
        <v>1</v>
      </c>
      <c r="Q345" s="7">
        <v>43791</v>
      </c>
      <c r="R345" s="6" t="s">
        <v>1128</v>
      </c>
      <c r="S345" s="6" t="s">
        <v>649</v>
      </c>
      <c r="T345" s="8">
        <v>344</v>
      </c>
      <c r="U345" s="9" t="str">
        <f>IFERROR(VLOOKUP(S:S,'[1]Staff List 15-11-19'!B$1:H$65536,7,0),0)</f>
        <v>Staff</v>
      </c>
    </row>
    <row r="346" spans="1:21" x14ac:dyDescent="0.25">
      <c r="A346" s="5">
        <v>1</v>
      </c>
      <c r="B346" s="6">
        <v>1</v>
      </c>
      <c r="C346" s="6">
        <v>566</v>
      </c>
      <c r="D346" s="6">
        <v>281455</v>
      </c>
      <c r="E346" s="6">
        <v>0</v>
      </c>
      <c r="F346" s="6">
        <v>0</v>
      </c>
      <c r="G346" s="6"/>
      <c r="H346" s="6"/>
      <c r="I346" s="6"/>
      <c r="J346" s="2">
        <v>-24037.79</v>
      </c>
      <c r="K346" s="6"/>
      <c r="L346" s="6"/>
      <c r="M346" s="7">
        <v>43791</v>
      </c>
      <c r="N346" s="6" t="s">
        <v>650</v>
      </c>
      <c r="O346" s="6">
        <v>1</v>
      </c>
      <c r="P346" s="6">
        <v>1</v>
      </c>
      <c r="Q346" s="7">
        <v>43791</v>
      </c>
      <c r="R346" s="6" t="s">
        <v>1128</v>
      </c>
      <c r="S346" s="6" t="s">
        <v>651</v>
      </c>
      <c r="T346" s="8">
        <v>345</v>
      </c>
      <c r="U346" s="9" t="str">
        <f>IFERROR(VLOOKUP(S:S,'[1]Staff List 15-11-19'!B$1:H$65536,7,0),0)</f>
        <v>Staff</v>
      </c>
    </row>
    <row r="347" spans="1:21" x14ac:dyDescent="0.25">
      <c r="A347" s="5">
        <v>1</v>
      </c>
      <c r="B347" s="6">
        <v>1</v>
      </c>
      <c r="C347" s="6">
        <v>566</v>
      </c>
      <c r="D347" s="6">
        <v>281455</v>
      </c>
      <c r="E347" s="6">
        <v>0</v>
      </c>
      <c r="F347" s="6">
        <v>0</v>
      </c>
      <c r="G347" s="6"/>
      <c r="H347" s="6"/>
      <c r="I347" s="6"/>
      <c r="J347" s="2">
        <v>-33262.29</v>
      </c>
      <c r="K347" s="6"/>
      <c r="L347" s="6"/>
      <c r="M347" s="7">
        <v>43791</v>
      </c>
      <c r="N347" s="6" t="s">
        <v>652</v>
      </c>
      <c r="O347" s="6">
        <v>1</v>
      </c>
      <c r="P347" s="6">
        <v>1</v>
      </c>
      <c r="Q347" s="7">
        <v>43791</v>
      </c>
      <c r="R347" s="6" t="s">
        <v>1128</v>
      </c>
      <c r="S347" s="6" t="s">
        <v>653</v>
      </c>
      <c r="T347" s="8">
        <v>346</v>
      </c>
      <c r="U347" s="9" t="str">
        <f>IFERROR(VLOOKUP(S:S,'[1]Staff List 15-11-19'!B$1:H$65536,7,0),0)</f>
        <v>Staff</v>
      </c>
    </row>
    <row r="348" spans="1:21" x14ac:dyDescent="0.25">
      <c r="A348" s="5">
        <v>1</v>
      </c>
      <c r="B348" s="6">
        <v>1</v>
      </c>
      <c r="C348" s="6">
        <v>566</v>
      </c>
      <c r="D348" s="6">
        <v>281455</v>
      </c>
      <c r="E348" s="6">
        <v>0</v>
      </c>
      <c r="F348" s="6">
        <v>0</v>
      </c>
      <c r="G348" s="6"/>
      <c r="H348" s="6"/>
      <c r="I348" s="6"/>
      <c r="J348" s="2">
        <v>-35566.04</v>
      </c>
      <c r="K348" s="6"/>
      <c r="L348" s="6"/>
      <c r="M348" s="7">
        <v>43791</v>
      </c>
      <c r="N348" s="6" t="s">
        <v>654</v>
      </c>
      <c r="O348" s="6">
        <v>1</v>
      </c>
      <c r="P348" s="6">
        <v>1</v>
      </c>
      <c r="Q348" s="7">
        <v>43791</v>
      </c>
      <c r="R348" s="6" t="s">
        <v>1128</v>
      </c>
      <c r="S348" s="6" t="s">
        <v>655</v>
      </c>
      <c r="T348" s="8">
        <v>347</v>
      </c>
      <c r="U348" s="9" t="str">
        <f>IFERROR(VLOOKUP(S:S,'[1]Staff List 15-11-19'!B$1:H$65536,7,0),0)</f>
        <v>Staff</v>
      </c>
    </row>
    <row r="349" spans="1:21" x14ac:dyDescent="0.25">
      <c r="A349" s="5">
        <v>1</v>
      </c>
      <c r="B349" s="6">
        <v>1</v>
      </c>
      <c r="C349" s="6">
        <v>566</v>
      </c>
      <c r="D349" s="6">
        <v>281455</v>
      </c>
      <c r="E349" s="6">
        <v>0</v>
      </c>
      <c r="F349" s="6">
        <v>0</v>
      </c>
      <c r="G349" s="6"/>
      <c r="H349" s="6"/>
      <c r="I349" s="6"/>
      <c r="J349" s="2">
        <v>-13796.09</v>
      </c>
      <c r="K349" s="6"/>
      <c r="L349" s="6"/>
      <c r="M349" s="7">
        <v>43791</v>
      </c>
      <c r="N349" s="6" t="s">
        <v>656</v>
      </c>
      <c r="O349" s="6">
        <v>1</v>
      </c>
      <c r="P349" s="6">
        <v>1</v>
      </c>
      <c r="Q349" s="7">
        <v>43791</v>
      </c>
      <c r="R349" s="6" t="s">
        <v>1128</v>
      </c>
      <c r="S349" s="6" t="s">
        <v>657</v>
      </c>
      <c r="T349" s="8">
        <v>348</v>
      </c>
      <c r="U349" s="9" t="str">
        <f>IFERROR(VLOOKUP(S:S,'[1]Staff List 15-11-19'!B$1:H$65536,7,0),0)</f>
        <v>Staff</v>
      </c>
    </row>
    <row r="350" spans="1:21" x14ac:dyDescent="0.25">
      <c r="A350" s="5">
        <v>1</v>
      </c>
      <c r="B350" s="6">
        <v>1</v>
      </c>
      <c r="C350" s="6">
        <v>566</v>
      </c>
      <c r="D350" s="6">
        <v>281455</v>
      </c>
      <c r="E350" s="6">
        <v>0</v>
      </c>
      <c r="F350" s="6">
        <v>0</v>
      </c>
      <c r="G350" s="6"/>
      <c r="H350" s="6"/>
      <c r="I350" s="6"/>
      <c r="J350" s="2">
        <v>-10923.35</v>
      </c>
      <c r="K350" s="6"/>
      <c r="L350" s="6"/>
      <c r="M350" s="7">
        <v>43791</v>
      </c>
      <c r="N350" s="6" t="s">
        <v>658</v>
      </c>
      <c r="O350" s="6">
        <v>1</v>
      </c>
      <c r="P350" s="6">
        <v>1</v>
      </c>
      <c r="Q350" s="7">
        <v>43791</v>
      </c>
      <c r="R350" s="6" t="s">
        <v>1128</v>
      </c>
      <c r="S350" s="6" t="s">
        <v>659</v>
      </c>
      <c r="T350" s="8">
        <v>349</v>
      </c>
      <c r="U350" s="9" t="str">
        <f>IFERROR(VLOOKUP(S:S,'[1]Staff List 15-11-19'!B$1:H$65536,7,0),0)</f>
        <v>Staff</v>
      </c>
    </row>
    <row r="351" spans="1:21" x14ac:dyDescent="0.25">
      <c r="A351" s="5">
        <v>1</v>
      </c>
      <c r="B351" s="6">
        <v>1</v>
      </c>
      <c r="C351" s="6">
        <v>566</v>
      </c>
      <c r="D351" s="6">
        <v>281455</v>
      </c>
      <c r="E351" s="6">
        <v>0</v>
      </c>
      <c r="F351" s="6">
        <v>0</v>
      </c>
      <c r="G351" s="6"/>
      <c r="H351" s="6"/>
      <c r="I351" s="6"/>
      <c r="J351" s="2">
        <v>-8503.57</v>
      </c>
      <c r="K351" s="6"/>
      <c r="L351" s="6"/>
      <c r="M351" s="7">
        <v>43791</v>
      </c>
      <c r="N351" s="6" t="s">
        <v>660</v>
      </c>
      <c r="O351" s="6">
        <v>1</v>
      </c>
      <c r="P351" s="6">
        <v>1</v>
      </c>
      <c r="Q351" s="7">
        <v>43791</v>
      </c>
      <c r="R351" s="6" t="s">
        <v>1128</v>
      </c>
      <c r="S351" s="6" t="s">
        <v>661</v>
      </c>
      <c r="T351" s="8">
        <v>350</v>
      </c>
      <c r="U351" s="9" t="str">
        <f>IFERROR(VLOOKUP(S:S,'[1]Staff List 15-11-19'!B$1:H$65536,7,0),0)</f>
        <v>Staff</v>
      </c>
    </row>
    <row r="352" spans="1:21" x14ac:dyDescent="0.25">
      <c r="A352" s="5">
        <v>1</v>
      </c>
      <c r="B352" s="6">
        <v>1</v>
      </c>
      <c r="C352" s="6">
        <v>566</v>
      </c>
      <c r="D352" s="6">
        <v>281455</v>
      </c>
      <c r="E352" s="6">
        <v>0</v>
      </c>
      <c r="F352" s="6">
        <v>0</v>
      </c>
      <c r="G352" s="6"/>
      <c r="H352" s="6"/>
      <c r="I352" s="6"/>
      <c r="J352" s="2">
        <v>-8129.96</v>
      </c>
      <c r="K352" s="6"/>
      <c r="L352" s="6"/>
      <c r="M352" s="7">
        <v>43791</v>
      </c>
      <c r="N352" s="6" t="s">
        <v>662</v>
      </c>
      <c r="O352" s="6">
        <v>1</v>
      </c>
      <c r="P352" s="6">
        <v>1</v>
      </c>
      <c r="Q352" s="7">
        <v>43791</v>
      </c>
      <c r="R352" s="6" t="s">
        <v>1128</v>
      </c>
      <c r="S352" s="6" t="s">
        <v>663</v>
      </c>
      <c r="T352" s="8">
        <v>351</v>
      </c>
      <c r="U352" s="9" t="str">
        <f>IFERROR(VLOOKUP(S:S,'[1]Staff List 15-11-19'!B$1:H$65536,7,0),0)</f>
        <v>Staff</v>
      </c>
    </row>
    <row r="353" spans="1:21" x14ac:dyDescent="0.25">
      <c r="A353" s="5">
        <v>1</v>
      </c>
      <c r="B353" s="6">
        <v>1</v>
      </c>
      <c r="C353" s="6">
        <v>566</v>
      </c>
      <c r="D353" s="6">
        <v>281455</v>
      </c>
      <c r="E353" s="6">
        <v>0</v>
      </c>
      <c r="F353" s="6">
        <v>0</v>
      </c>
      <c r="G353" s="6"/>
      <c r="H353" s="6"/>
      <c r="I353" s="6"/>
      <c r="J353" s="2">
        <v>-7778.53</v>
      </c>
      <c r="K353" s="6"/>
      <c r="L353" s="6"/>
      <c r="M353" s="7">
        <v>43791</v>
      </c>
      <c r="N353" s="6" t="s">
        <v>664</v>
      </c>
      <c r="O353" s="6">
        <v>1</v>
      </c>
      <c r="P353" s="6">
        <v>1</v>
      </c>
      <c r="Q353" s="7">
        <v>43791</v>
      </c>
      <c r="R353" s="6" t="s">
        <v>1128</v>
      </c>
      <c r="S353" s="6" t="s">
        <v>665</v>
      </c>
      <c r="T353" s="8">
        <v>352</v>
      </c>
      <c r="U353" s="9" t="str">
        <f>IFERROR(VLOOKUP(S:S,'[1]Staff List 15-11-19'!B$1:H$65536,7,0),0)</f>
        <v>Staff</v>
      </c>
    </row>
    <row r="354" spans="1:21" x14ac:dyDescent="0.25">
      <c r="A354" s="5">
        <v>1</v>
      </c>
      <c r="B354" s="6">
        <v>1</v>
      </c>
      <c r="C354" s="6">
        <v>566</v>
      </c>
      <c r="D354" s="6">
        <v>281455</v>
      </c>
      <c r="E354" s="6">
        <v>0</v>
      </c>
      <c r="F354" s="6">
        <v>0</v>
      </c>
      <c r="G354" s="6"/>
      <c r="H354" s="6"/>
      <c r="I354" s="6"/>
      <c r="J354" s="2">
        <v>-10681.83</v>
      </c>
      <c r="K354" s="6"/>
      <c r="L354" s="6"/>
      <c r="M354" s="7">
        <v>43791</v>
      </c>
      <c r="N354" s="6" t="s">
        <v>666</v>
      </c>
      <c r="O354" s="6">
        <v>1</v>
      </c>
      <c r="P354" s="6">
        <v>1</v>
      </c>
      <c r="Q354" s="7">
        <v>43791</v>
      </c>
      <c r="R354" s="6" t="s">
        <v>1128</v>
      </c>
      <c r="S354" s="6" t="s">
        <v>667</v>
      </c>
      <c r="T354" s="8">
        <v>353</v>
      </c>
      <c r="U354" s="9" t="str">
        <f>IFERROR(VLOOKUP(S:S,'[1]Staff List 15-11-19'!B$1:H$65536,7,0),0)</f>
        <v>Staff</v>
      </c>
    </row>
    <row r="355" spans="1:21" x14ac:dyDescent="0.25">
      <c r="A355" s="5">
        <v>1</v>
      </c>
      <c r="B355" s="6">
        <v>1</v>
      </c>
      <c r="C355" s="6">
        <v>566</v>
      </c>
      <c r="D355" s="6">
        <v>281455</v>
      </c>
      <c r="E355" s="6">
        <v>0</v>
      </c>
      <c r="F355" s="6">
        <v>0</v>
      </c>
      <c r="G355" s="6"/>
      <c r="H355" s="6"/>
      <c r="I355" s="6"/>
      <c r="J355" s="2">
        <v>-14060.2</v>
      </c>
      <c r="K355" s="6"/>
      <c r="L355" s="6"/>
      <c r="M355" s="7">
        <v>43791</v>
      </c>
      <c r="N355" s="6" t="s">
        <v>668</v>
      </c>
      <c r="O355" s="6">
        <v>1</v>
      </c>
      <c r="P355" s="6">
        <v>1</v>
      </c>
      <c r="Q355" s="7">
        <v>43791</v>
      </c>
      <c r="R355" s="6" t="s">
        <v>1128</v>
      </c>
      <c r="S355" s="6" t="s">
        <v>669</v>
      </c>
      <c r="T355" s="8">
        <v>354</v>
      </c>
      <c r="U355" s="9" t="str">
        <f>IFERROR(VLOOKUP(S:S,'[1]Staff List 15-11-19'!B$1:H$65536,7,0),0)</f>
        <v>Staff</v>
      </c>
    </row>
    <row r="356" spans="1:21" x14ac:dyDescent="0.25">
      <c r="A356" s="5">
        <v>1</v>
      </c>
      <c r="B356" s="6">
        <v>1</v>
      </c>
      <c r="C356" s="6">
        <v>566</v>
      </c>
      <c r="D356" s="6">
        <v>281455</v>
      </c>
      <c r="E356" s="6">
        <v>0</v>
      </c>
      <c r="F356" s="6">
        <v>0</v>
      </c>
      <c r="G356" s="6"/>
      <c r="H356" s="6"/>
      <c r="I356" s="6"/>
      <c r="J356" s="2">
        <v>-22959.82</v>
      </c>
      <c r="K356" s="6"/>
      <c r="L356" s="6"/>
      <c r="M356" s="7">
        <v>43791</v>
      </c>
      <c r="N356" s="6" t="s">
        <v>670</v>
      </c>
      <c r="O356" s="6">
        <v>1</v>
      </c>
      <c r="P356" s="6">
        <v>1</v>
      </c>
      <c r="Q356" s="7">
        <v>43791</v>
      </c>
      <c r="R356" s="6" t="s">
        <v>1128</v>
      </c>
      <c r="S356" s="6" t="s">
        <v>671</v>
      </c>
      <c r="T356" s="8">
        <v>355</v>
      </c>
      <c r="U356" s="9" t="str">
        <f>IFERROR(VLOOKUP(S:S,'[1]Staff List 15-11-19'!B$1:H$65536,7,0),0)</f>
        <v>Staff</v>
      </c>
    </row>
    <row r="357" spans="1:21" x14ac:dyDescent="0.25">
      <c r="A357" s="11">
        <v>1</v>
      </c>
      <c r="B357" s="12">
        <v>10</v>
      </c>
      <c r="C357" s="12">
        <v>566</v>
      </c>
      <c r="D357" s="12">
        <v>505136</v>
      </c>
      <c r="E357" s="13">
        <v>0</v>
      </c>
      <c r="F357" s="12">
        <v>0</v>
      </c>
      <c r="G357" s="12"/>
      <c r="H357" s="12"/>
      <c r="I357" s="12"/>
      <c r="J357" s="14">
        <v>242605.77000000002</v>
      </c>
      <c r="K357" s="12"/>
      <c r="L357" s="12"/>
      <c r="M357" s="7">
        <v>43791</v>
      </c>
      <c r="N357" s="12" t="str">
        <f>R357</f>
        <v>November 23 2019 Total  Earning = WUSE BRANCH</v>
      </c>
      <c r="O357" s="12">
        <v>1</v>
      </c>
      <c r="P357" s="6">
        <v>1</v>
      </c>
      <c r="Q357" s="7">
        <v>43791</v>
      </c>
      <c r="R357" s="12" t="s">
        <v>672</v>
      </c>
      <c r="S357" s="12"/>
      <c r="T357" s="8">
        <v>356</v>
      </c>
      <c r="U357" s="9">
        <f>IFERROR(VLOOKUP(S:S,'[1]Staff List 15-11-19'!B$1:H$65536,7,0),0)</f>
        <v>0</v>
      </c>
    </row>
    <row r="358" spans="1:21" x14ac:dyDescent="0.25">
      <c r="A358" s="5">
        <v>1</v>
      </c>
      <c r="B358" s="6">
        <v>1</v>
      </c>
      <c r="C358" s="6">
        <v>566</v>
      </c>
      <c r="D358" s="6">
        <v>281455</v>
      </c>
      <c r="E358" s="6">
        <v>0</v>
      </c>
      <c r="F358" s="6">
        <v>0</v>
      </c>
      <c r="G358" s="6"/>
      <c r="H358" s="6"/>
      <c r="I358" s="6"/>
      <c r="J358" s="2">
        <v>-26343.63</v>
      </c>
      <c r="K358" s="6"/>
      <c r="L358" s="6"/>
      <c r="M358" s="7">
        <v>43791</v>
      </c>
      <c r="N358" s="6" t="s">
        <v>673</v>
      </c>
      <c r="O358" s="6">
        <v>1</v>
      </c>
      <c r="P358" s="6">
        <v>1</v>
      </c>
      <c r="Q358" s="7">
        <v>43791</v>
      </c>
      <c r="R358" s="6" t="s">
        <v>1128</v>
      </c>
      <c r="S358" s="6" t="s">
        <v>674</v>
      </c>
      <c r="T358" s="8">
        <v>357</v>
      </c>
      <c r="U358" s="9" t="str">
        <f>IFERROR(VLOOKUP(S:S,'[1]Staff List 15-11-19'!B$1:H$65536,7,0),0)</f>
        <v>Staff</v>
      </c>
    </row>
    <row r="359" spans="1:21" x14ac:dyDescent="0.25">
      <c r="A359" s="5">
        <v>1</v>
      </c>
      <c r="B359" s="6">
        <v>1</v>
      </c>
      <c r="C359" s="6">
        <v>566</v>
      </c>
      <c r="D359" s="6">
        <v>281455</v>
      </c>
      <c r="E359" s="6">
        <v>0</v>
      </c>
      <c r="F359" s="6">
        <v>0</v>
      </c>
      <c r="G359" s="6"/>
      <c r="H359" s="6"/>
      <c r="I359" s="6"/>
      <c r="J359" s="2">
        <v>-10514.27</v>
      </c>
      <c r="K359" s="6"/>
      <c r="L359" s="6"/>
      <c r="M359" s="7">
        <v>43791</v>
      </c>
      <c r="N359" s="6" t="s">
        <v>675</v>
      </c>
      <c r="O359" s="6">
        <v>1</v>
      </c>
      <c r="P359" s="6">
        <v>1</v>
      </c>
      <c r="Q359" s="7">
        <v>43791</v>
      </c>
      <c r="R359" s="6" t="s">
        <v>1128</v>
      </c>
      <c r="S359" s="6" t="s">
        <v>676</v>
      </c>
      <c r="T359" s="8">
        <v>358</v>
      </c>
      <c r="U359" s="9" t="str">
        <f>IFERROR(VLOOKUP(S:S,'[1]Staff List 15-11-19'!B$1:H$65536,7,0),0)</f>
        <v>Staff</v>
      </c>
    </row>
    <row r="360" spans="1:21" x14ac:dyDescent="0.25">
      <c r="A360" s="5">
        <v>1</v>
      </c>
      <c r="B360" s="6">
        <v>1</v>
      </c>
      <c r="C360" s="6">
        <v>566</v>
      </c>
      <c r="D360" s="6">
        <v>281455</v>
      </c>
      <c r="E360" s="6">
        <v>0</v>
      </c>
      <c r="F360" s="6">
        <v>0</v>
      </c>
      <c r="G360" s="6"/>
      <c r="H360" s="6"/>
      <c r="I360" s="6"/>
      <c r="J360" s="2">
        <v>-10038.39</v>
      </c>
      <c r="K360" s="6"/>
      <c r="L360" s="6"/>
      <c r="M360" s="7">
        <v>43791</v>
      </c>
      <c r="N360" s="6" t="s">
        <v>677</v>
      </c>
      <c r="O360" s="6">
        <v>1</v>
      </c>
      <c r="P360" s="6">
        <v>1</v>
      </c>
      <c r="Q360" s="7">
        <v>43791</v>
      </c>
      <c r="R360" s="6" t="s">
        <v>1128</v>
      </c>
      <c r="S360" s="6" t="s">
        <v>678</v>
      </c>
      <c r="T360" s="8">
        <v>359</v>
      </c>
      <c r="U360" s="9" t="str">
        <f>IFERROR(VLOOKUP(S:S,'[1]Staff List 15-11-19'!B$1:H$65536,7,0),0)</f>
        <v>Staff</v>
      </c>
    </row>
    <row r="361" spans="1:21" x14ac:dyDescent="0.25">
      <c r="A361" s="5">
        <v>1</v>
      </c>
      <c r="B361" s="6">
        <v>1</v>
      </c>
      <c r="C361" s="6">
        <v>566</v>
      </c>
      <c r="D361" s="6">
        <v>281455</v>
      </c>
      <c r="E361" s="6">
        <v>0</v>
      </c>
      <c r="F361" s="6">
        <v>0</v>
      </c>
      <c r="G361" s="6"/>
      <c r="H361" s="6"/>
      <c r="I361" s="6"/>
      <c r="J361" s="2">
        <v>-26343.63</v>
      </c>
      <c r="K361" s="6"/>
      <c r="L361" s="6"/>
      <c r="M361" s="7">
        <v>43791</v>
      </c>
      <c r="N361" s="6" t="s">
        <v>679</v>
      </c>
      <c r="O361" s="6">
        <v>1</v>
      </c>
      <c r="P361" s="6">
        <v>1</v>
      </c>
      <c r="Q361" s="7">
        <v>43791</v>
      </c>
      <c r="R361" s="6" t="s">
        <v>1128</v>
      </c>
      <c r="S361" s="6" t="s">
        <v>680</v>
      </c>
      <c r="T361" s="8">
        <v>360</v>
      </c>
      <c r="U361" s="9" t="str">
        <f>IFERROR(VLOOKUP(S:S,'[1]Staff List 15-11-19'!B$1:H$65536,7,0),0)</f>
        <v>Staff</v>
      </c>
    </row>
    <row r="362" spans="1:21" x14ac:dyDescent="0.25">
      <c r="A362" s="5">
        <v>1</v>
      </c>
      <c r="B362" s="6">
        <v>1</v>
      </c>
      <c r="C362" s="6">
        <v>566</v>
      </c>
      <c r="D362" s="6">
        <v>281455</v>
      </c>
      <c r="E362" s="6">
        <v>0</v>
      </c>
      <c r="F362" s="6">
        <v>0</v>
      </c>
      <c r="G362" s="6"/>
      <c r="H362" s="6"/>
      <c r="I362" s="6"/>
      <c r="J362" s="2">
        <v>-15328.98</v>
      </c>
      <c r="K362" s="6"/>
      <c r="L362" s="6"/>
      <c r="M362" s="7">
        <v>43791</v>
      </c>
      <c r="N362" s="6" t="s">
        <v>681</v>
      </c>
      <c r="O362" s="6">
        <v>1</v>
      </c>
      <c r="P362" s="6">
        <v>1</v>
      </c>
      <c r="Q362" s="7">
        <v>43791</v>
      </c>
      <c r="R362" s="6" t="s">
        <v>1128</v>
      </c>
      <c r="S362" s="6" t="s">
        <v>682</v>
      </c>
      <c r="T362" s="8">
        <v>361</v>
      </c>
      <c r="U362" s="9" t="str">
        <f>IFERROR(VLOOKUP(S:S,'[1]Staff List 15-11-19'!B$1:H$65536,7,0),0)</f>
        <v>Staff</v>
      </c>
    </row>
    <row r="363" spans="1:21" x14ac:dyDescent="0.25">
      <c r="A363" s="5">
        <v>1</v>
      </c>
      <c r="B363" s="6">
        <v>1</v>
      </c>
      <c r="C363" s="6">
        <v>566</v>
      </c>
      <c r="D363" s="6">
        <v>281455</v>
      </c>
      <c r="E363" s="6">
        <v>0</v>
      </c>
      <c r="F363" s="6">
        <v>0</v>
      </c>
      <c r="G363" s="6"/>
      <c r="H363" s="6"/>
      <c r="I363" s="6"/>
      <c r="J363" s="2">
        <v>-10038.39</v>
      </c>
      <c r="K363" s="6"/>
      <c r="L363" s="6"/>
      <c r="M363" s="7">
        <v>43791</v>
      </c>
      <c r="N363" s="6" t="s">
        <v>683</v>
      </c>
      <c r="O363" s="6">
        <v>1</v>
      </c>
      <c r="P363" s="6">
        <v>1</v>
      </c>
      <c r="Q363" s="7">
        <v>43791</v>
      </c>
      <c r="R363" s="6" t="s">
        <v>1128</v>
      </c>
      <c r="S363" s="6" t="s">
        <v>684</v>
      </c>
      <c r="T363" s="8">
        <v>362</v>
      </c>
      <c r="U363" s="9" t="str">
        <f>IFERROR(VLOOKUP(S:S,'[1]Staff List 15-11-19'!B$1:H$65536,7,0),0)</f>
        <v>Staff</v>
      </c>
    </row>
    <row r="364" spans="1:21" x14ac:dyDescent="0.25">
      <c r="A364" s="5">
        <v>1</v>
      </c>
      <c r="B364" s="6">
        <v>1</v>
      </c>
      <c r="C364" s="6">
        <v>566</v>
      </c>
      <c r="D364" s="6">
        <v>281455</v>
      </c>
      <c r="E364" s="6">
        <v>0</v>
      </c>
      <c r="F364" s="6">
        <v>0</v>
      </c>
      <c r="G364" s="6"/>
      <c r="H364" s="6"/>
      <c r="I364" s="6"/>
      <c r="J364" s="2">
        <v>-7777.82</v>
      </c>
      <c r="K364" s="6"/>
      <c r="L364" s="6"/>
      <c r="M364" s="7">
        <v>43791</v>
      </c>
      <c r="N364" s="6" t="s">
        <v>685</v>
      </c>
      <c r="O364" s="6">
        <v>1</v>
      </c>
      <c r="P364" s="6">
        <v>1</v>
      </c>
      <c r="Q364" s="7">
        <v>43791</v>
      </c>
      <c r="R364" s="6" t="s">
        <v>1128</v>
      </c>
      <c r="S364" s="6" t="s">
        <v>686</v>
      </c>
      <c r="T364" s="8">
        <v>363</v>
      </c>
      <c r="U364" s="9" t="str">
        <f>IFERROR(VLOOKUP(S:S,'[1]Staff List 15-11-19'!B$1:H$65536,7,0),0)</f>
        <v>Staff</v>
      </c>
    </row>
    <row r="365" spans="1:21" x14ac:dyDescent="0.25">
      <c r="A365" s="5">
        <v>1</v>
      </c>
      <c r="B365" s="6">
        <v>1</v>
      </c>
      <c r="C365" s="6">
        <v>566</v>
      </c>
      <c r="D365" s="6">
        <v>281455</v>
      </c>
      <c r="E365" s="6">
        <v>0</v>
      </c>
      <c r="F365" s="6">
        <v>0</v>
      </c>
      <c r="G365" s="6"/>
      <c r="H365" s="6"/>
      <c r="I365" s="6"/>
      <c r="J365" s="2">
        <v>-10514.27</v>
      </c>
      <c r="K365" s="6"/>
      <c r="L365" s="6"/>
      <c r="M365" s="7">
        <v>43791</v>
      </c>
      <c r="N365" s="6" t="s">
        <v>687</v>
      </c>
      <c r="O365" s="6">
        <v>1</v>
      </c>
      <c r="P365" s="6">
        <v>1</v>
      </c>
      <c r="Q365" s="7">
        <v>43791</v>
      </c>
      <c r="R365" s="6" t="s">
        <v>1128</v>
      </c>
      <c r="S365" s="6" t="s">
        <v>688</v>
      </c>
      <c r="T365" s="8">
        <v>364</v>
      </c>
      <c r="U365" s="9" t="str">
        <f>IFERROR(VLOOKUP(S:S,'[1]Staff List 15-11-19'!B$1:H$65536,7,0),0)</f>
        <v>Staff</v>
      </c>
    </row>
    <row r="366" spans="1:21" x14ac:dyDescent="0.25">
      <c r="A366" s="5">
        <v>1</v>
      </c>
      <c r="B366" s="6">
        <v>1</v>
      </c>
      <c r="C366" s="6">
        <v>566</v>
      </c>
      <c r="D366" s="6">
        <v>281455</v>
      </c>
      <c r="E366" s="6">
        <v>0</v>
      </c>
      <c r="F366" s="6">
        <v>0</v>
      </c>
      <c r="G366" s="6"/>
      <c r="H366" s="6"/>
      <c r="I366" s="6"/>
      <c r="J366" s="2">
        <v>-7777.82</v>
      </c>
      <c r="K366" s="6"/>
      <c r="L366" s="6"/>
      <c r="M366" s="7">
        <v>43791</v>
      </c>
      <c r="N366" s="6" t="s">
        <v>689</v>
      </c>
      <c r="O366" s="6">
        <v>1</v>
      </c>
      <c r="P366" s="6">
        <v>1</v>
      </c>
      <c r="Q366" s="7">
        <v>43791</v>
      </c>
      <c r="R366" s="6" t="s">
        <v>1128</v>
      </c>
      <c r="S366" s="6" t="s">
        <v>690</v>
      </c>
      <c r="T366" s="8">
        <v>365</v>
      </c>
      <c r="U366" s="9" t="str">
        <f>IFERROR(VLOOKUP(S:S,'[1]Staff List 15-11-19'!B$1:H$65536,7,0),0)</f>
        <v>Staff</v>
      </c>
    </row>
    <row r="367" spans="1:21" x14ac:dyDescent="0.25">
      <c r="A367" s="5">
        <v>1</v>
      </c>
      <c r="B367" s="6">
        <v>1</v>
      </c>
      <c r="C367" s="6">
        <v>566</v>
      </c>
      <c r="D367" s="6">
        <v>281455</v>
      </c>
      <c r="E367" s="6">
        <v>0</v>
      </c>
      <c r="F367" s="6">
        <v>0</v>
      </c>
      <c r="G367" s="6"/>
      <c r="H367" s="6"/>
      <c r="I367" s="6"/>
      <c r="J367" s="2">
        <v>-10038.39</v>
      </c>
      <c r="K367" s="6"/>
      <c r="L367" s="6"/>
      <c r="M367" s="7">
        <v>43791</v>
      </c>
      <c r="N367" s="6" t="s">
        <v>691</v>
      </c>
      <c r="O367" s="6">
        <v>1</v>
      </c>
      <c r="P367" s="6">
        <v>1</v>
      </c>
      <c r="Q367" s="7">
        <v>43791</v>
      </c>
      <c r="R367" s="6" t="s">
        <v>1128</v>
      </c>
      <c r="S367" s="6" t="s">
        <v>692</v>
      </c>
      <c r="T367" s="8">
        <v>366</v>
      </c>
      <c r="U367" s="9" t="str">
        <f>IFERROR(VLOOKUP(S:S,'[1]Staff List 15-11-19'!B$1:H$65536,7,0),0)</f>
        <v>Staff</v>
      </c>
    </row>
    <row r="368" spans="1:21" x14ac:dyDescent="0.25">
      <c r="A368" s="11">
        <v>1</v>
      </c>
      <c r="B368" s="12">
        <v>18</v>
      </c>
      <c r="C368" s="12">
        <v>566</v>
      </c>
      <c r="D368" s="12">
        <v>505136</v>
      </c>
      <c r="E368" s="13">
        <v>0</v>
      </c>
      <c r="F368" s="12">
        <v>0</v>
      </c>
      <c r="G368" s="12"/>
      <c r="H368" s="12"/>
      <c r="I368" s="12"/>
      <c r="J368" s="14">
        <v>134715.58999999997</v>
      </c>
      <c r="K368" s="12"/>
      <c r="L368" s="12"/>
      <c r="M368" s="7">
        <v>43791</v>
      </c>
      <c r="N368" s="12" t="str">
        <f>R368</f>
        <v>November 23 2019 Total  Earning = YOLA BRANCH</v>
      </c>
      <c r="O368" s="12">
        <v>1</v>
      </c>
      <c r="P368" s="6">
        <v>1</v>
      </c>
      <c r="Q368" s="7">
        <v>43791</v>
      </c>
      <c r="R368" s="12" t="s">
        <v>693</v>
      </c>
      <c r="S368" s="12"/>
      <c r="T368" s="8">
        <v>367</v>
      </c>
      <c r="U368" s="9">
        <f>IFERROR(VLOOKUP(S:S,'[1]Staff List 15-11-19'!B$1:H$65536,7,0),0)</f>
        <v>0</v>
      </c>
    </row>
    <row r="369" spans="1:21" x14ac:dyDescent="0.25">
      <c r="A369" s="5">
        <v>1</v>
      </c>
      <c r="B369" s="6">
        <v>1</v>
      </c>
      <c r="C369" s="6">
        <v>566</v>
      </c>
      <c r="D369" s="6">
        <v>281455</v>
      </c>
      <c r="E369" s="6">
        <v>0</v>
      </c>
      <c r="F369" s="6">
        <v>0</v>
      </c>
      <c r="G369" s="6"/>
      <c r="H369" s="6"/>
      <c r="I369" s="6"/>
      <c r="J369" s="2">
        <v>-8528.57</v>
      </c>
      <c r="K369" s="6"/>
      <c r="L369" s="6"/>
      <c r="M369" s="7">
        <v>43791</v>
      </c>
      <c r="N369" s="6" t="s">
        <v>694</v>
      </c>
      <c r="O369" s="6">
        <v>1</v>
      </c>
      <c r="P369" s="6">
        <v>1</v>
      </c>
      <c r="Q369" s="7">
        <v>43791</v>
      </c>
      <c r="R369" s="6" t="s">
        <v>1128</v>
      </c>
      <c r="S369" s="6" t="s">
        <v>695</v>
      </c>
      <c r="T369" s="8">
        <v>368</v>
      </c>
      <c r="U369" s="9" t="str">
        <f>IFERROR(VLOOKUP(S:S,'[1]Staff List 15-11-19'!B$1:H$65536,7,0),0)</f>
        <v>Staff</v>
      </c>
    </row>
    <row r="370" spans="1:21" x14ac:dyDescent="0.25">
      <c r="A370" s="5">
        <v>1</v>
      </c>
      <c r="B370" s="6">
        <v>1</v>
      </c>
      <c r="C370" s="6">
        <v>566</v>
      </c>
      <c r="D370" s="6">
        <v>281455</v>
      </c>
      <c r="E370" s="6">
        <v>0</v>
      </c>
      <c r="F370" s="6">
        <v>0</v>
      </c>
      <c r="G370" s="17"/>
      <c r="H370" s="17"/>
      <c r="I370" s="17"/>
      <c r="J370" s="2">
        <v>-8141.71</v>
      </c>
      <c r="K370" s="17"/>
      <c r="L370" s="17"/>
      <c r="M370" s="7">
        <v>43791</v>
      </c>
      <c r="N370" s="17" t="s">
        <v>696</v>
      </c>
      <c r="O370" s="17">
        <v>1</v>
      </c>
      <c r="P370" s="6">
        <v>1</v>
      </c>
      <c r="Q370" s="7">
        <v>43791</v>
      </c>
      <c r="R370" s="17" t="s">
        <v>1128</v>
      </c>
      <c r="S370" s="17" t="s">
        <v>697</v>
      </c>
      <c r="T370" s="8">
        <v>369</v>
      </c>
      <c r="U370" s="9" t="str">
        <f>IFERROR(VLOOKUP(S:S,'[1]Staff List 15-11-19'!B$1:H$65536,7,0),0)</f>
        <v>Staff</v>
      </c>
    </row>
    <row r="371" spans="1:21" x14ac:dyDescent="0.25">
      <c r="A371" s="5">
        <v>1</v>
      </c>
      <c r="B371" s="6">
        <v>1</v>
      </c>
      <c r="C371" s="6">
        <v>566</v>
      </c>
      <c r="D371" s="6">
        <v>281455</v>
      </c>
      <c r="E371" s="6">
        <v>0</v>
      </c>
      <c r="F371" s="6">
        <v>0</v>
      </c>
      <c r="G371" s="6"/>
      <c r="H371" s="6"/>
      <c r="I371" s="6"/>
      <c r="J371" s="2">
        <v>-21792.75</v>
      </c>
      <c r="K371" s="6"/>
      <c r="L371" s="6"/>
      <c r="M371" s="7">
        <v>43791</v>
      </c>
      <c r="N371" s="6" t="s">
        <v>698</v>
      </c>
      <c r="O371" s="6">
        <v>1</v>
      </c>
      <c r="P371" s="6">
        <v>1</v>
      </c>
      <c r="Q371" s="7">
        <v>43791</v>
      </c>
      <c r="R371" s="6" t="s">
        <v>1128</v>
      </c>
      <c r="S371" s="6" t="s">
        <v>699</v>
      </c>
      <c r="T371" s="8">
        <v>370</v>
      </c>
      <c r="U371" s="9" t="str">
        <f>IFERROR(VLOOKUP(S:S,'[1]Staff List 15-11-19'!B$1:H$65536,7,0),0)</f>
        <v>Staff</v>
      </c>
    </row>
    <row r="372" spans="1:21" x14ac:dyDescent="0.25">
      <c r="A372" s="5">
        <v>1</v>
      </c>
      <c r="B372" s="6">
        <v>1</v>
      </c>
      <c r="C372" s="6">
        <v>566</v>
      </c>
      <c r="D372" s="6">
        <v>281455</v>
      </c>
      <c r="E372" s="6">
        <v>0</v>
      </c>
      <c r="F372" s="6">
        <v>0</v>
      </c>
      <c r="G372" s="6"/>
      <c r="H372" s="6"/>
      <c r="I372" s="6"/>
      <c r="J372" s="2">
        <v>-10038.39</v>
      </c>
      <c r="K372" s="6"/>
      <c r="L372" s="6"/>
      <c r="M372" s="7">
        <v>43791</v>
      </c>
      <c r="N372" s="6" t="s">
        <v>700</v>
      </c>
      <c r="O372" s="6">
        <v>1</v>
      </c>
      <c r="P372" s="6">
        <v>1</v>
      </c>
      <c r="Q372" s="7">
        <v>43791</v>
      </c>
      <c r="R372" s="6" t="s">
        <v>1128</v>
      </c>
      <c r="S372" s="6" t="s">
        <v>701</v>
      </c>
      <c r="T372" s="8">
        <v>371</v>
      </c>
      <c r="U372" s="9" t="str">
        <f>IFERROR(VLOOKUP(S:S,'[1]Staff List 15-11-19'!B$1:H$65536,7,0),0)</f>
        <v>Staff</v>
      </c>
    </row>
    <row r="373" spans="1:21" x14ac:dyDescent="0.25">
      <c r="A373" s="5">
        <v>1</v>
      </c>
      <c r="B373" s="6">
        <v>1</v>
      </c>
      <c r="C373" s="6">
        <v>566</v>
      </c>
      <c r="D373" s="6">
        <v>281455</v>
      </c>
      <c r="E373" s="6">
        <v>0</v>
      </c>
      <c r="F373" s="6">
        <v>0</v>
      </c>
      <c r="G373" s="6"/>
      <c r="H373" s="6"/>
      <c r="I373" s="6"/>
      <c r="J373" s="2">
        <v>-22843.64</v>
      </c>
      <c r="K373" s="6"/>
      <c r="L373" s="6"/>
      <c r="M373" s="7">
        <v>43791</v>
      </c>
      <c r="N373" s="6" t="s">
        <v>702</v>
      </c>
      <c r="O373" s="6">
        <v>1</v>
      </c>
      <c r="P373" s="6">
        <v>1</v>
      </c>
      <c r="Q373" s="7">
        <v>43791</v>
      </c>
      <c r="R373" s="6" t="s">
        <v>1128</v>
      </c>
      <c r="S373" s="6" t="s">
        <v>703</v>
      </c>
      <c r="T373" s="8">
        <v>372</v>
      </c>
      <c r="U373" s="9" t="str">
        <f>IFERROR(VLOOKUP(S:S,'[1]Staff List 15-11-19'!B$1:H$65536,7,0),0)</f>
        <v>Staff</v>
      </c>
    </row>
    <row r="374" spans="1:21" x14ac:dyDescent="0.25">
      <c r="A374" s="5">
        <v>1</v>
      </c>
      <c r="B374" s="6">
        <v>1</v>
      </c>
      <c r="C374" s="6">
        <v>566</v>
      </c>
      <c r="D374" s="6">
        <v>281455</v>
      </c>
      <c r="E374" s="6">
        <v>0</v>
      </c>
      <c r="F374" s="6">
        <v>0</v>
      </c>
      <c r="G374" s="6"/>
      <c r="H374" s="6"/>
      <c r="I374" s="6"/>
      <c r="J374" s="2">
        <v>-16056.71</v>
      </c>
      <c r="K374" s="6"/>
      <c r="L374" s="6"/>
      <c r="M374" s="7">
        <v>43791</v>
      </c>
      <c r="N374" s="6" t="s">
        <v>704</v>
      </c>
      <c r="O374" s="6">
        <v>1</v>
      </c>
      <c r="P374" s="6">
        <v>1</v>
      </c>
      <c r="Q374" s="7">
        <v>43791</v>
      </c>
      <c r="R374" s="6" t="s">
        <v>1128</v>
      </c>
      <c r="S374" s="6" t="s">
        <v>705</v>
      </c>
      <c r="T374" s="8">
        <v>373</v>
      </c>
      <c r="U374" s="9" t="str">
        <f>IFERROR(VLOOKUP(S:S,'[1]Staff List 15-11-19'!B$1:H$65536,7,0),0)</f>
        <v>Staff</v>
      </c>
    </row>
    <row r="375" spans="1:21" x14ac:dyDescent="0.25">
      <c r="A375" s="5">
        <v>1</v>
      </c>
      <c r="B375" s="6">
        <v>1</v>
      </c>
      <c r="C375" s="6">
        <v>566</v>
      </c>
      <c r="D375" s="6">
        <v>281455</v>
      </c>
      <c r="E375" s="6">
        <v>0</v>
      </c>
      <c r="F375" s="6">
        <v>0</v>
      </c>
      <c r="G375" s="6"/>
      <c r="H375" s="6"/>
      <c r="I375" s="6"/>
      <c r="J375" s="2">
        <v>-8141.71</v>
      </c>
      <c r="K375" s="6"/>
      <c r="L375" s="6"/>
      <c r="M375" s="7">
        <v>43791</v>
      </c>
      <c r="N375" s="6" t="s">
        <v>706</v>
      </c>
      <c r="O375" s="6">
        <v>1</v>
      </c>
      <c r="P375" s="6">
        <v>1</v>
      </c>
      <c r="Q375" s="7">
        <v>43791</v>
      </c>
      <c r="R375" s="6" t="s">
        <v>1128</v>
      </c>
      <c r="S375" s="6" t="s">
        <v>707</v>
      </c>
      <c r="T375" s="8">
        <v>374</v>
      </c>
      <c r="U375" s="9" t="str">
        <f>IFERROR(VLOOKUP(S:S,'[1]Staff List 15-11-19'!B$1:H$65536,7,0),0)</f>
        <v>Staff</v>
      </c>
    </row>
    <row r="376" spans="1:21" x14ac:dyDescent="0.25">
      <c r="A376" s="5">
        <v>1</v>
      </c>
      <c r="B376" s="6">
        <v>1</v>
      </c>
      <c r="C376" s="6">
        <v>566</v>
      </c>
      <c r="D376" s="6">
        <v>281455</v>
      </c>
      <c r="E376" s="6">
        <v>0</v>
      </c>
      <c r="F376" s="6">
        <v>0</v>
      </c>
      <c r="G376" s="6"/>
      <c r="H376" s="6"/>
      <c r="I376" s="6"/>
      <c r="J376" s="2">
        <v>-16056.71</v>
      </c>
      <c r="K376" s="6"/>
      <c r="L376" s="6"/>
      <c r="M376" s="7">
        <v>43791</v>
      </c>
      <c r="N376" s="6" t="s">
        <v>708</v>
      </c>
      <c r="O376" s="6">
        <v>1</v>
      </c>
      <c r="P376" s="6">
        <v>1</v>
      </c>
      <c r="Q376" s="7">
        <v>43791</v>
      </c>
      <c r="R376" s="6" t="s">
        <v>1128</v>
      </c>
      <c r="S376" s="6" t="s">
        <v>709</v>
      </c>
      <c r="T376" s="8">
        <v>375</v>
      </c>
      <c r="U376" s="9" t="str">
        <f>IFERROR(VLOOKUP(S:S,'[1]Staff List 15-11-19'!B$1:H$65536,7,0),0)</f>
        <v>Staff</v>
      </c>
    </row>
    <row r="377" spans="1:21" x14ac:dyDescent="0.25">
      <c r="A377" s="5">
        <v>1</v>
      </c>
      <c r="B377" s="6">
        <v>1</v>
      </c>
      <c r="C377" s="6">
        <v>566</v>
      </c>
      <c r="D377" s="6">
        <v>281455</v>
      </c>
      <c r="E377" s="6">
        <v>0</v>
      </c>
      <c r="F377" s="6">
        <v>0</v>
      </c>
      <c r="G377" s="6"/>
      <c r="H377" s="6"/>
      <c r="I377" s="6"/>
      <c r="J377" s="2">
        <v>-7777.82</v>
      </c>
      <c r="K377" s="6"/>
      <c r="L377" s="6"/>
      <c r="M377" s="7">
        <v>43791</v>
      </c>
      <c r="N377" s="6" t="s">
        <v>710</v>
      </c>
      <c r="O377" s="6">
        <v>1</v>
      </c>
      <c r="P377" s="6">
        <v>1</v>
      </c>
      <c r="Q377" s="7">
        <v>43791</v>
      </c>
      <c r="R377" s="6" t="s">
        <v>1128</v>
      </c>
      <c r="S377" s="6" t="s">
        <v>711</v>
      </c>
      <c r="T377" s="8">
        <v>376</v>
      </c>
      <c r="U377" s="9" t="str">
        <f>IFERROR(VLOOKUP(S:S,'[1]Staff List 15-11-19'!B$1:H$65536,7,0),0)</f>
        <v>Staff</v>
      </c>
    </row>
    <row r="378" spans="1:21" x14ac:dyDescent="0.25">
      <c r="A378" s="5">
        <v>1</v>
      </c>
      <c r="B378" s="6">
        <v>1</v>
      </c>
      <c r="C378" s="6">
        <v>566</v>
      </c>
      <c r="D378" s="6">
        <v>281455</v>
      </c>
      <c r="E378" s="6">
        <v>0</v>
      </c>
      <c r="F378" s="6">
        <v>0</v>
      </c>
      <c r="G378" s="6"/>
      <c r="H378" s="6"/>
      <c r="I378" s="6"/>
      <c r="J378" s="2">
        <v>-8141.71</v>
      </c>
      <c r="K378" s="6"/>
      <c r="L378" s="6"/>
      <c r="M378" s="7">
        <v>43791</v>
      </c>
      <c r="N378" s="6" t="s">
        <v>712</v>
      </c>
      <c r="O378" s="6">
        <v>1</v>
      </c>
      <c r="P378" s="6">
        <v>1</v>
      </c>
      <c r="Q378" s="7">
        <v>43791</v>
      </c>
      <c r="R378" s="6" t="s">
        <v>1128</v>
      </c>
      <c r="S378" s="6" t="s">
        <v>713</v>
      </c>
      <c r="T378" s="8">
        <v>377</v>
      </c>
      <c r="U378" s="9" t="str">
        <f>IFERROR(VLOOKUP(S:S,'[1]Staff List 15-11-19'!B$1:H$65536,7,0),0)</f>
        <v>Staff</v>
      </c>
    </row>
    <row r="379" spans="1:21" x14ac:dyDescent="0.25">
      <c r="A379" s="5">
        <v>1</v>
      </c>
      <c r="B379" s="6">
        <v>1</v>
      </c>
      <c r="C379" s="6">
        <v>566</v>
      </c>
      <c r="D379" s="6">
        <v>281455</v>
      </c>
      <c r="E379" s="6">
        <v>0</v>
      </c>
      <c r="F379" s="6">
        <v>0</v>
      </c>
      <c r="G379" s="6"/>
      <c r="H379" s="6"/>
      <c r="I379" s="6"/>
      <c r="J379" s="2">
        <v>-34846.71</v>
      </c>
      <c r="K379" s="6"/>
      <c r="L379" s="6"/>
      <c r="M379" s="7">
        <v>43791</v>
      </c>
      <c r="N379" s="6" t="s">
        <v>714</v>
      </c>
      <c r="O379" s="6">
        <v>1</v>
      </c>
      <c r="P379" s="6">
        <v>1</v>
      </c>
      <c r="Q379" s="7">
        <v>43791</v>
      </c>
      <c r="R379" s="6" t="s">
        <v>1128</v>
      </c>
      <c r="S379" s="6" t="s">
        <v>715</v>
      </c>
      <c r="T379" s="8">
        <v>378</v>
      </c>
      <c r="U379" s="9" t="str">
        <f>IFERROR(VLOOKUP(S:S,'[1]Staff List 15-11-19'!B$1:H$65536,7,0),0)</f>
        <v>Staff</v>
      </c>
    </row>
    <row r="380" spans="1:21" x14ac:dyDescent="0.25">
      <c r="A380" s="5">
        <v>1</v>
      </c>
      <c r="B380" s="6">
        <v>1</v>
      </c>
      <c r="C380" s="6">
        <v>566</v>
      </c>
      <c r="D380" s="6">
        <v>281455</v>
      </c>
      <c r="E380" s="6">
        <v>0</v>
      </c>
      <c r="F380" s="6">
        <v>0</v>
      </c>
      <c r="G380" s="6"/>
      <c r="H380" s="6"/>
      <c r="I380" s="6"/>
      <c r="J380" s="2">
        <v>-51357.8</v>
      </c>
      <c r="K380" s="6"/>
      <c r="L380" s="6"/>
      <c r="M380" s="7">
        <v>43791</v>
      </c>
      <c r="N380" s="6" t="s">
        <v>716</v>
      </c>
      <c r="O380" s="6">
        <v>1</v>
      </c>
      <c r="P380" s="6">
        <v>1</v>
      </c>
      <c r="Q380" s="7">
        <v>43791</v>
      </c>
      <c r="R380" s="6" t="s">
        <v>1128</v>
      </c>
      <c r="S380" s="6" t="s">
        <v>717</v>
      </c>
      <c r="T380" s="8">
        <v>379</v>
      </c>
      <c r="U380" s="9" t="str">
        <f>IFERROR(VLOOKUP(S:S,'[1]Staff List 15-11-19'!B$1:H$65536,7,0),0)</f>
        <v>Staff</v>
      </c>
    </row>
    <row r="381" spans="1:21" x14ac:dyDescent="0.25">
      <c r="A381" s="11">
        <v>1</v>
      </c>
      <c r="B381" s="12">
        <v>14</v>
      </c>
      <c r="C381" s="12">
        <v>566</v>
      </c>
      <c r="D381" s="12">
        <v>505136</v>
      </c>
      <c r="E381" s="13">
        <v>0</v>
      </c>
      <c r="F381" s="12">
        <v>0</v>
      </c>
      <c r="G381" s="12"/>
      <c r="H381" s="12"/>
      <c r="I381" s="12"/>
      <c r="J381" s="14">
        <v>213724.23000000004</v>
      </c>
      <c r="K381" s="12"/>
      <c r="L381" s="12"/>
      <c r="M381" s="7">
        <v>43791</v>
      </c>
      <c r="N381" s="12" t="str">
        <f>R381</f>
        <v>November 23 2019 Total  Earning = ZOO ROAD BRANCH</v>
      </c>
      <c r="O381" s="12">
        <v>1</v>
      </c>
      <c r="P381" s="6">
        <v>1</v>
      </c>
      <c r="Q381" s="7">
        <v>43791</v>
      </c>
      <c r="R381" s="12" t="s">
        <v>718</v>
      </c>
      <c r="S381" s="12"/>
      <c r="T381" s="8">
        <v>380</v>
      </c>
      <c r="U381" s="9">
        <f>IFERROR(VLOOKUP(S:S,'[1]Staff List 15-11-19'!B$1:H$65536,7,0),0)</f>
        <v>0</v>
      </c>
    </row>
    <row r="382" spans="1:21" x14ac:dyDescent="0.25">
      <c r="A382" s="5">
        <v>1</v>
      </c>
      <c r="B382" s="6">
        <v>1</v>
      </c>
      <c r="C382" s="6">
        <v>566</v>
      </c>
      <c r="D382" s="6">
        <v>281455</v>
      </c>
      <c r="E382" s="6">
        <v>0</v>
      </c>
      <c r="F382" s="6">
        <v>0</v>
      </c>
      <c r="G382" s="6"/>
      <c r="H382" s="6"/>
      <c r="I382" s="6"/>
      <c r="J382" s="2">
        <v>-10923.35</v>
      </c>
      <c r="K382" s="6"/>
      <c r="L382" s="6"/>
      <c r="M382" s="7">
        <v>43791</v>
      </c>
      <c r="N382" s="6" t="s">
        <v>719</v>
      </c>
      <c r="O382" s="6">
        <v>1</v>
      </c>
      <c r="P382" s="6">
        <v>1</v>
      </c>
      <c r="Q382" s="7">
        <v>43791</v>
      </c>
      <c r="R382" s="6" t="s">
        <v>1128</v>
      </c>
      <c r="S382" s="6" t="s">
        <v>720</v>
      </c>
      <c r="T382" s="8">
        <v>381</v>
      </c>
      <c r="U382" s="9" t="str">
        <f>IFERROR(VLOOKUP(S:S,'[1]Staff List 15-11-19'!B$1:H$65536,7,0),0)</f>
        <v>Staff</v>
      </c>
    </row>
    <row r="383" spans="1:21" x14ac:dyDescent="0.25">
      <c r="A383" s="5">
        <v>1</v>
      </c>
      <c r="B383" s="6">
        <v>1</v>
      </c>
      <c r="C383" s="6">
        <v>566</v>
      </c>
      <c r="D383" s="6">
        <v>281455</v>
      </c>
      <c r="E383" s="6">
        <v>0</v>
      </c>
      <c r="F383" s="6">
        <v>0</v>
      </c>
      <c r="G383" s="6"/>
      <c r="H383" s="6"/>
      <c r="I383" s="6"/>
      <c r="J383" s="2">
        <v>-10923.35</v>
      </c>
      <c r="K383" s="6"/>
      <c r="L383" s="6"/>
      <c r="M383" s="7">
        <v>43791</v>
      </c>
      <c r="N383" s="6" t="s">
        <v>721</v>
      </c>
      <c r="O383" s="6">
        <v>1</v>
      </c>
      <c r="P383" s="6">
        <v>1</v>
      </c>
      <c r="Q383" s="7">
        <v>43791</v>
      </c>
      <c r="R383" s="6" t="s">
        <v>1128</v>
      </c>
      <c r="S383" s="6" t="s">
        <v>722</v>
      </c>
      <c r="T383" s="8">
        <v>382</v>
      </c>
      <c r="U383" s="9" t="str">
        <f>IFERROR(VLOOKUP(S:S,'[1]Staff List 15-11-19'!B$1:H$65536,7,0),0)</f>
        <v>Staff</v>
      </c>
    </row>
    <row r="384" spans="1:21" x14ac:dyDescent="0.25">
      <c r="A384" s="5">
        <v>1</v>
      </c>
      <c r="B384" s="6">
        <v>1</v>
      </c>
      <c r="C384" s="6">
        <v>566</v>
      </c>
      <c r="D384" s="6">
        <v>281455</v>
      </c>
      <c r="E384" s="6">
        <v>0</v>
      </c>
      <c r="F384" s="6">
        <v>0</v>
      </c>
      <c r="G384" s="6"/>
      <c r="H384" s="6"/>
      <c r="I384" s="6"/>
      <c r="J384" s="2">
        <v>-16694.240000000002</v>
      </c>
      <c r="K384" s="6"/>
      <c r="L384" s="6"/>
      <c r="M384" s="7">
        <v>43791</v>
      </c>
      <c r="N384" s="6" t="s">
        <v>723</v>
      </c>
      <c r="O384" s="6">
        <v>1</v>
      </c>
      <c r="P384" s="6">
        <v>1</v>
      </c>
      <c r="Q384" s="7">
        <v>43791</v>
      </c>
      <c r="R384" s="6" t="s">
        <v>1128</v>
      </c>
      <c r="S384" s="6" t="s">
        <v>724</v>
      </c>
      <c r="T384" s="8">
        <v>383</v>
      </c>
      <c r="U384" s="9" t="str">
        <f>IFERROR(VLOOKUP(S:S,'[1]Staff List 15-11-19'!B$1:H$65536,7,0),0)</f>
        <v>Staff</v>
      </c>
    </row>
    <row r="385" spans="1:21" x14ac:dyDescent="0.25">
      <c r="A385" s="5">
        <v>1</v>
      </c>
      <c r="B385" s="6">
        <v>1</v>
      </c>
      <c r="C385" s="6">
        <v>566</v>
      </c>
      <c r="D385" s="6">
        <v>281455</v>
      </c>
      <c r="E385" s="6">
        <v>0</v>
      </c>
      <c r="F385" s="6">
        <v>0</v>
      </c>
      <c r="G385" s="6"/>
      <c r="H385" s="6"/>
      <c r="I385" s="6"/>
      <c r="J385" s="2">
        <v>-47756.3</v>
      </c>
      <c r="K385" s="6"/>
      <c r="L385" s="6"/>
      <c r="M385" s="7">
        <v>43791</v>
      </c>
      <c r="N385" s="6" t="s">
        <v>725</v>
      </c>
      <c r="O385" s="6">
        <v>1</v>
      </c>
      <c r="P385" s="6">
        <v>1</v>
      </c>
      <c r="Q385" s="7">
        <v>43791</v>
      </c>
      <c r="R385" s="6" t="s">
        <v>1128</v>
      </c>
      <c r="S385" s="6" t="s">
        <v>726</v>
      </c>
      <c r="T385" s="8">
        <v>384</v>
      </c>
      <c r="U385" s="9" t="str">
        <f>IFERROR(VLOOKUP(S:S,'[1]Staff List 15-11-19'!B$1:H$65536,7,0),0)</f>
        <v>Staff</v>
      </c>
    </row>
    <row r="386" spans="1:21" x14ac:dyDescent="0.25">
      <c r="A386" s="11">
        <v>1</v>
      </c>
      <c r="B386" s="12">
        <v>1</v>
      </c>
      <c r="C386" s="12">
        <v>566</v>
      </c>
      <c r="D386" s="12">
        <v>505102</v>
      </c>
      <c r="E386" s="13">
        <v>0</v>
      </c>
      <c r="F386" s="12">
        <v>0</v>
      </c>
      <c r="G386" s="12"/>
      <c r="H386" s="12"/>
      <c r="I386" s="12"/>
      <c r="J386" s="14">
        <v>86297.24</v>
      </c>
      <c r="K386" s="12"/>
      <c r="L386" s="12"/>
      <c r="M386" s="7">
        <v>43791</v>
      </c>
      <c r="N386" s="12" t="str">
        <f>R386</f>
        <v>November 23 2019 Total  Earning = E-BUSINESS</v>
      </c>
      <c r="O386" s="12">
        <v>1</v>
      </c>
      <c r="P386" s="6">
        <v>1</v>
      </c>
      <c r="Q386" s="7">
        <v>43791</v>
      </c>
      <c r="R386" s="12" t="s">
        <v>727</v>
      </c>
      <c r="S386" s="12"/>
      <c r="T386" s="8">
        <v>385</v>
      </c>
      <c r="U386" s="9">
        <f>IFERROR(VLOOKUP(S:S,'[1]Staff List 15-11-19'!B$1:H$65536,7,0),0)</f>
        <v>0</v>
      </c>
    </row>
    <row r="387" spans="1:21" x14ac:dyDescent="0.25">
      <c r="A387" s="5">
        <v>1</v>
      </c>
      <c r="B387" s="6">
        <v>1</v>
      </c>
      <c r="C387" s="6">
        <v>566</v>
      </c>
      <c r="D387" s="6">
        <v>281455</v>
      </c>
      <c r="E387" s="6">
        <v>0</v>
      </c>
      <c r="F387" s="6">
        <v>0</v>
      </c>
      <c r="G387" s="6"/>
      <c r="H387" s="6"/>
      <c r="I387" s="6"/>
      <c r="J387" s="2">
        <v>-52569.68</v>
      </c>
      <c r="K387" s="6"/>
      <c r="L387" s="6"/>
      <c r="M387" s="7">
        <v>43791</v>
      </c>
      <c r="N387" s="6" t="s">
        <v>728</v>
      </c>
      <c r="O387" s="6">
        <v>1</v>
      </c>
      <c r="P387" s="6">
        <v>1</v>
      </c>
      <c r="Q387" s="7">
        <v>43791</v>
      </c>
      <c r="R387" s="6" t="s">
        <v>1128</v>
      </c>
      <c r="S387" s="6" t="s">
        <v>729</v>
      </c>
      <c r="T387" s="8">
        <v>386</v>
      </c>
      <c r="U387" s="9" t="str">
        <f>IFERROR(VLOOKUP(S:S,'[1]Staff List 15-11-19'!B$1:H$65536,7,0),0)</f>
        <v>Staff</v>
      </c>
    </row>
    <row r="388" spans="1:21" x14ac:dyDescent="0.25">
      <c r="A388" s="5">
        <v>1</v>
      </c>
      <c r="B388" s="6">
        <v>1</v>
      </c>
      <c r="C388" s="6">
        <v>566</v>
      </c>
      <c r="D388" s="6">
        <v>281455</v>
      </c>
      <c r="E388" s="6">
        <v>0</v>
      </c>
      <c r="F388" s="6">
        <v>0</v>
      </c>
      <c r="G388" s="6"/>
      <c r="H388" s="6"/>
      <c r="I388" s="6"/>
      <c r="J388" s="2">
        <v>-23492.15</v>
      </c>
      <c r="K388" s="6"/>
      <c r="L388" s="6"/>
      <c r="M388" s="7">
        <v>43791</v>
      </c>
      <c r="N388" s="6" t="s">
        <v>730</v>
      </c>
      <c r="O388" s="6">
        <v>1</v>
      </c>
      <c r="P388" s="6">
        <v>1</v>
      </c>
      <c r="Q388" s="7">
        <v>43791</v>
      </c>
      <c r="R388" s="6" t="s">
        <v>1128</v>
      </c>
      <c r="S388" s="6" t="s">
        <v>731</v>
      </c>
      <c r="T388" s="8">
        <v>387</v>
      </c>
      <c r="U388" s="9" t="str">
        <f>IFERROR(VLOOKUP(S:S,'[1]Staff List 15-11-19'!B$1:H$65536,7,0),0)</f>
        <v>Staff</v>
      </c>
    </row>
    <row r="389" spans="1:21" x14ac:dyDescent="0.25">
      <c r="A389" s="5">
        <v>1</v>
      </c>
      <c r="B389" s="6">
        <v>1</v>
      </c>
      <c r="C389" s="6">
        <v>566</v>
      </c>
      <c r="D389" s="6">
        <v>281455</v>
      </c>
      <c r="E389" s="6">
        <v>0</v>
      </c>
      <c r="F389" s="6">
        <v>0</v>
      </c>
      <c r="G389" s="6"/>
      <c r="H389" s="6"/>
      <c r="I389" s="6"/>
      <c r="J389" s="2">
        <v>-22959.82</v>
      </c>
      <c r="K389" s="6"/>
      <c r="L389" s="6"/>
      <c r="M389" s="7">
        <v>43791</v>
      </c>
      <c r="N389" s="1" t="s">
        <v>732</v>
      </c>
      <c r="O389" s="6">
        <v>1</v>
      </c>
      <c r="P389" s="6">
        <v>1</v>
      </c>
      <c r="Q389" s="7">
        <v>43791</v>
      </c>
      <c r="R389" s="6" t="s">
        <v>1128</v>
      </c>
      <c r="S389" s="1" t="s">
        <v>733</v>
      </c>
      <c r="T389" s="8">
        <v>388</v>
      </c>
      <c r="U389" s="9" t="str">
        <f>IFERROR(VLOOKUP(S:S,'[1]Staff List 15-11-19'!B$1:H$65536,7,0),0)</f>
        <v>Staff</v>
      </c>
    </row>
    <row r="390" spans="1:21" x14ac:dyDescent="0.25">
      <c r="A390" s="5">
        <v>1</v>
      </c>
      <c r="B390" s="6">
        <v>1</v>
      </c>
      <c r="C390" s="6">
        <v>566</v>
      </c>
      <c r="D390" s="6">
        <v>281455</v>
      </c>
      <c r="E390" s="6">
        <v>0</v>
      </c>
      <c r="F390" s="6">
        <v>0</v>
      </c>
      <c r="G390" s="6"/>
      <c r="H390" s="6"/>
      <c r="I390" s="6"/>
      <c r="J390" s="2">
        <v>-24037.79</v>
      </c>
      <c r="K390" s="6"/>
      <c r="L390" s="6"/>
      <c r="M390" s="7">
        <v>43791</v>
      </c>
      <c r="N390" s="6" t="s">
        <v>734</v>
      </c>
      <c r="O390" s="6">
        <v>1</v>
      </c>
      <c r="P390" s="6">
        <v>1</v>
      </c>
      <c r="Q390" s="7">
        <v>43791</v>
      </c>
      <c r="R390" s="6" t="s">
        <v>1128</v>
      </c>
      <c r="S390" s="6" t="s">
        <v>735</v>
      </c>
      <c r="T390" s="8">
        <v>389</v>
      </c>
      <c r="U390" s="9" t="str">
        <f>IFERROR(VLOOKUP(S:S,'[1]Staff List 15-11-19'!B$1:H$65536,7,0),0)</f>
        <v>Staff</v>
      </c>
    </row>
    <row r="391" spans="1:21" x14ac:dyDescent="0.25">
      <c r="A391" s="11">
        <v>1</v>
      </c>
      <c r="B391" s="12">
        <v>1</v>
      </c>
      <c r="C391" s="12">
        <v>566</v>
      </c>
      <c r="D391" s="12">
        <v>505104</v>
      </c>
      <c r="E391" s="13">
        <v>0</v>
      </c>
      <c r="F391" s="12">
        <v>0</v>
      </c>
      <c r="G391" s="12"/>
      <c r="H391" s="12"/>
      <c r="I391" s="12"/>
      <c r="J391" s="14">
        <v>123059.44</v>
      </c>
      <c r="K391" s="12"/>
      <c r="L391" s="12"/>
      <c r="M391" s="7">
        <v>43791</v>
      </c>
      <c r="N391" s="12" t="str">
        <f>R391</f>
        <v>November 23 2019 Total  Earning = MSME</v>
      </c>
      <c r="O391" s="12">
        <v>1</v>
      </c>
      <c r="P391" s="6">
        <v>1</v>
      </c>
      <c r="Q391" s="7">
        <v>43791</v>
      </c>
      <c r="R391" s="12" t="s">
        <v>736</v>
      </c>
      <c r="S391" s="12"/>
      <c r="T391" s="8">
        <v>390</v>
      </c>
      <c r="U391" s="9">
        <f>IFERROR(VLOOKUP(S:S,'[1]Staff List 15-11-19'!B$1:H$65536,7,0),0)</f>
        <v>0</v>
      </c>
    </row>
    <row r="392" spans="1:21" x14ac:dyDescent="0.25">
      <c r="A392" s="5">
        <v>1</v>
      </c>
      <c r="B392" s="6">
        <v>1</v>
      </c>
      <c r="C392" s="6">
        <v>566</v>
      </c>
      <c r="D392" s="6">
        <v>281455</v>
      </c>
      <c r="E392" s="6">
        <v>0</v>
      </c>
      <c r="F392" s="6">
        <v>0</v>
      </c>
      <c r="G392" s="6"/>
      <c r="H392" s="6"/>
      <c r="I392" s="6"/>
      <c r="J392" s="2">
        <v>-38924.61</v>
      </c>
      <c r="K392" s="6"/>
      <c r="L392" s="6"/>
      <c r="M392" s="7">
        <v>43791</v>
      </c>
      <c r="N392" s="6" t="s">
        <v>737</v>
      </c>
      <c r="O392" s="6">
        <v>1</v>
      </c>
      <c r="P392" s="6">
        <v>1</v>
      </c>
      <c r="Q392" s="7">
        <v>43791</v>
      </c>
      <c r="R392" s="6" t="s">
        <v>1128</v>
      </c>
      <c r="S392" s="6" t="s">
        <v>738</v>
      </c>
      <c r="T392" s="8">
        <v>391</v>
      </c>
      <c r="U392" s="9" t="str">
        <f>IFERROR(VLOOKUP(S:S,'[1]Staff List 15-11-19'!B$1:H$65536,7,0),0)</f>
        <v>Staff</v>
      </c>
    </row>
    <row r="393" spans="1:21" x14ac:dyDescent="0.25">
      <c r="A393" s="11">
        <v>1</v>
      </c>
      <c r="B393" s="12">
        <v>1</v>
      </c>
      <c r="C393" s="12">
        <v>566</v>
      </c>
      <c r="D393" s="12">
        <v>505106</v>
      </c>
      <c r="E393" s="13">
        <v>0</v>
      </c>
      <c r="F393" s="12">
        <v>0</v>
      </c>
      <c r="G393" s="12"/>
      <c r="H393" s="12"/>
      <c r="I393" s="12"/>
      <c r="J393" s="14">
        <v>38924.61</v>
      </c>
      <c r="K393" s="12"/>
      <c r="L393" s="12"/>
      <c r="M393" s="7">
        <v>43791</v>
      </c>
      <c r="N393" s="12" t="str">
        <f>R393</f>
        <v>November 23 2019 Total  Earning = AGRIC BIZ</v>
      </c>
      <c r="O393" s="12">
        <v>1</v>
      </c>
      <c r="P393" s="6">
        <v>1</v>
      </c>
      <c r="Q393" s="7">
        <v>43791</v>
      </c>
      <c r="R393" s="12" t="s">
        <v>739</v>
      </c>
      <c r="S393" s="12"/>
      <c r="T393" s="8">
        <v>392</v>
      </c>
      <c r="U393" s="9">
        <f>IFERROR(VLOOKUP(S:S,'[1]Staff List 15-11-19'!B$1:H$65536,7,0),0)</f>
        <v>0</v>
      </c>
    </row>
    <row r="394" spans="1:21" x14ac:dyDescent="0.25">
      <c r="A394" s="5">
        <v>1</v>
      </c>
      <c r="B394" s="6">
        <v>1</v>
      </c>
      <c r="C394" s="6">
        <v>566</v>
      </c>
      <c r="D394" s="6">
        <v>281455</v>
      </c>
      <c r="E394" s="6">
        <v>0</v>
      </c>
      <c r="F394" s="6">
        <v>0</v>
      </c>
      <c r="G394" s="6"/>
      <c r="H394" s="6"/>
      <c r="I394" s="6"/>
      <c r="J394" s="2">
        <v>-8528.57</v>
      </c>
      <c r="K394" s="6"/>
      <c r="L394" s="6"/>
      <c r="M394" s="7">
        <v>43791</v>
      </c>
      <c r="N394" s="6" t="s">
        <v>740</v>
      </c>
      <c r="O394" s="6">
        <v>1</v>
      </c>
      <c r="P394" s="6">
        <v>1</v>
      </c>
      <c r="Q394" s="7">
        <v>43791</v>
      </c>
      <c r="R394" s="6" t="s">
        <v>1128</v>
      </c>
      <c r="S394" s="6" t="s">
        <v>741</v>
      </c>
      <c r="T394" s="8">
        <v>393</v>
      </c>
      <c r="U394" s="9" t="str">
        <f>IFERROR(VLOOKUP(S:S,'[1]Staff List 15-11-19'!B$1:H$65536,7,0),0)</f>
        <v>Staff</v>
      </c>
    </row>
    <row r="395" spans="1:21" x14ac:dyDescent="0.25">
      <c r="A395" s="5">
        <v>1</v>
      </c>
      <c r="B395" s="6">
        <v>1</v>
      </c>
      <c r="C395" s="6">
        <v>566</v>
      </c>
      <c r="D395" s="6">
        <v>281455</v>
      </c>
      <c r="E395" s="6">
        <v>0</v>
      </c>
      <c r="F395" s="6">
        <v>0</v>
      </c>
      <c r="G395" s="6"/>
      <c r="H395" s="6"/>
      <c r="I395" s="6"/>
      <c r="J395" s="2">
        <v>-10038.39</v>
      </c>
      <c r="K395" s="6"/>
      <c r="L395" s="6"/>
      <c r="M395" s="7">
        <v>43791</v>
      </c>
      <c r="N395" s="6" t="s">
        <v>742</v>
      </c>
      <c r="O395" s="6">
        <v>1</v>
      </c>
      <c r="P395" s="6">
        <v>1</v>
      </c>
      <c r="Q395" s="7">
        <v>43791</v>
      </c>
      <c r="R395" s="6" t="s">
        <v>1128</v>
      </c>
      <c r="S395" s="6" t="s">
        <v>743</v>
      </c>
      <c r="T395" s="8">
        <v>394</v>
      </c>
      <c r="U395" s="9" t="str">
        <f>IFERROR(VLOOKUP(S:S,'[1]Staff List 15-11-19'!B$1:H$65536,7,0),0)</f>
        <v>Staff</v>
      </c>
    </row>
    <row r="396" spans="1:21" x14ac:dyDescent="0.25">
      <c r="A396" s="5">
        <v>1</v>
      </c>
      <c r="B396" s="6">
        <v>1</v>
      </c>
      <c r="C396" s="6">
        <v>566</v>
      </c>
      <c r="D396" s="6">
        <v>281455</v>
      </c>
      <c r="E396" s="6">
        <v>0</v>
      </c>
      <c r="F396" s="6">
        <v>0</v>
      </c>
      <c r="G396" s="6"/>
      <c r="H396" s="6"/>
      <c r="I396" s="6"/>
      <c r="J396" s="2">
        <v>-16056.71</v>
      </c>
      <c r="K396" s="6"/>
      <c r="L396" s="6"/>
      <c r="M396" s="7">
        <v>43791</v>
      </c>
      <c r="N396" s="6" t="s">
        <v>744</v>
      </c>
      <c r="O396" s="6">
        <v>1</v>
      </c>
      <c r="P396" s="6">
        <v>1</v>
      </c>
      <c r="Q396" s="7">
        <v>43791</v>
      </c>
      <c r="R396" s="6" t="s">
        <v>1128</v>
      </c>
      <c r="S396" s="6" t="s">
        <v>745</v>
      </c>
      <c r="T396" s="8">
        <v>395</v>
      </c>
      <c r="U396" s="9" t="str">
        <f>IFERROR(VLOOKUP(S:S,'[1]Staff List 15-11-19'!B$1:H$65536,7,0),0)</f>
        <v>Staff</v>
      </c>
    </row>
    <row r="397" spans="1:21" x14ac:dyDescent="0.25">
      <c r="A397" s="5">
        <v>1</v>
      </c>
      <c r="B397" s="6">
        <v>1</v>
      </c>
      <c r="C397" s="6">
        <v>566</v>
      </c>
      <c r="D397" s="6">
        <v>281455</v>
      </c>
      <c r="E397" s="6">
        <v>0</v>
      </c>
      <c r="F397" s="6">
        <v>0</v>
      </c>
      <c r="G397" s="6"/>
      <c r="H397" s="6"/>
      <c r="I397" s="6"/>
      <c r="J397" s="2">
        <v>-11020.19</v>
      </c>
      <c r="K397" s="6"/>
      <c r="L397" s="6"/>
      <c r="M397" s="7">
        <v>43791</v>
      </c>
      <c r="N397" s="6" t="s">
        <v>746</v>
      </c>
      <c r="O397" s="6">
        <v>1</v>
      </c>
      <c r="P397" s="6">
        <v>1</v>
      </c>
      <c r="Q397" s="7">
        <v>43791</v>
      </c>
      <c r="R397" s="6" t="s">
        <v>1128</v>
      </c>
      <c r="S397" s="6" t="s">
        <v>747</v>
      </c>
      <c r="T397" s="8">
        <v>396</v>
      </c>
      <c r="U397" s="9" t="str">
        <f>IFERROR(VLOOKUP(S:S,'[1]Staff List 15-11-19'!B$1:H$65536,7,0),0)</f>
        <v>Staff</v>
      </c>
    </row>
    <row r="398" spans="1:21" x14ac:dyDescent="0.25">
      <c r="A398" s="5">
        <v>1</v>
      </c>
      <c r="B398" s="6">
        <v>1</v>
      </c>
      <c r="C398" s="6">
        <v>566</v>
      </c>
      <c r="D398" s="6">
        <v>281455</v>
      </c>
      <c r="E398" s="6">
        <v>0</v>
      </c>
      <c r="F398" s="6">
        <v>0</v>
      </c>
      <c r="G398" s="6"/>
      <c r="H398" s="6"/>
      <c r="I398" s="6"/>
      <c r="J398" s="2">
        <v>-36436.589999999997</v>
      </c>
      <c r="K398" s="6"/>
      <c r="L398" s="6"/>
      <c r="M398" s="7">
        <v>43791</v>
      </c>
      <c r="N398" s="6" t="s">
        <v>748</v>
      </c>
      <c r="O398" s="6">
        <v>1</v>
      </c>
      <c r="P398" s="6">
        <v>1</v>
      </c>
      <c r="Q398" s="7">
        <v>43791</v>
      </c>
      <c r="R398" s="6" t="s">
        <v>1128</v>
      </c>
      <c r="S398" s="6" t="s">
        <v>749</v>
      </c>
      <c r="T398" s="8">
        <v>397</v>
      </c>
      <c r="U398" s="9" t="str">
        <f>IFERROR(VLOOKUP(S:S,'[1]Staff List 15-11-19'!B$1:H$65536,7,0),0)</f>
        <v>Staff</v>
      </c>
    </row>
    <row r="399" spans="1:21" x14ac:dyDescent="0.25">
      <c r="A399" s="5">
        <v>1</v>
      </c>
      <c r="B399" s="6">
        <v>1</v>
      </c>
      <c r="C399" s="6">
        <v>566</v>
      </c>
      <c r="D399" s="6">
        <v>281455</v>
      </c>
      <c r="E399" s="6">
        <v>0</v>
      </c>
      <c r="F399" s="6">
        <v>0</v>
      </c>
      <c r="G399" s="6"/>
      <c r="H399" s="6"/>
      <c r="I399" s="6"/>
      <c r="J399" s="2">
        <v>-8528.57</v>
      </c>
      <c r="K399" s="6"/>
      <c r="L399" s="6"/>
      <c r="M399" s="7">
        <v>43791</v>
      </c>
      <c r="N399" s="6" t="s">
        <v>750</v>
      </c>
      <c r="O399" s="6">
        <v>1</v>
      </c>
      <c r="P399" s="6">
        <v>1</v>
      </c>
      <c r="Q399" s="7">
        <v>43791</v>
      </c>
      <c r="R399" s="6" t="s">
        <v>1128</v>
      </c>
      <c r="S399" s="6" t="s">
        <v>751</v>
      </c>
      <c r="T399" s="8">
        <v>398</v>
      </c>
      <c r="U399" s="9" t="str">
        <f>IFERROR(VLOOKUP(S:S,'[1]Staff List 15-11-19'!B$1:H$65536,7,0),0)</f>
        <v>Staff</v>
      </c>
    </row>
    <row r="400" spans="1:21" x14ac:dyDescent="0.25">
      <c r="A400" s="5">
        <v>1</v>
      </c>
      <c r="B400" s="6">
        <v>1</v>
      </c>
      <c r="C400" s="6">
        <v>566</v>
      </c>
      <c r="D400" s="6">
        <v>281455</v>
      </c>
      <c r="E400" s="6">
        <v>0</v>
      </c>
      <c r="F400" s="6">
        <v>0</v>
      </c>
      <c r="G400" s="6"/>
      <c r="H400" s="6"/>
      <c r="I400" s="6"/>
      <c r="J400" s="2">
        <v>-7777.82</v>
      </c>
      <c r="K400" s="6"/>
      <c r="L400" s="6"/>
      <c r="M400" s="7">
        <v>43791</v>
      </c>
      <c r="N400" s="6" t="s">
        <v>752</v>
      </c>
      <c r="O400" s="6">
        <v>1</v>
      </c>
      <c r="P400" s="6">
        <v>1</v>
      </c>
      <c r="Q400" s="7">
        <v>43791</v>
      </c>
      <c r="R400" s="6" t="s">
        <v>1128</v>
      </c>
      <c r="S400" s="6" t="s">
        <v>753</v>
      </c>
      <c r="T400" s="8">
        <v>399</v>
      </c>
      <c r="U400" s="9" t="str">
        <f>IFERROR(VLOOKUP(S:S,'[1]Staff List 15-11-19'!B$1:H$65536,7,0),0)</f>
        <v>Staff</v>
      </c>
    </row>
    <row r="401" spans="1:21" x14ac:dyDescent="0.25">
      <c r="A401" s="5">
        <v>1</v>
      </c>
      <c r="B401" s="6">
        <v>1</v>
      </c>
      <c r="C401" s="6">
        <v>566</v>
      </c>
      <c r="D401" s="6">
        <v>281455</v>
      </c>
      <c r="E401" s="6">
        <v>0</v>
      </c>
      <c r="F401" s="6">
        <v>0</v>
      </c>
      <c r="G401" s="6"/>
      <c r="H401" s="6"/>
      <c r="I401" s="6"/>
      <c r="J401" s="2">
        <v>-21792.75</v>
      </c>
      <c r="K401" s="6"/>
      <c r="L401" s="6"/>
      <c r="M401" s="7">
        <v>43791</v>
      </c>
      <c r="N401" s="6" t="s">
        <v>754</v>
      </c>
      <c r="O401" s="6">
        <v>1</v>
      </c>
      <c r="P401" s="6">
        <v>1</v>
      </c>
      <c r="Q401" s="7">
        <v>43791</v>
      </c>
      <c r="R401" s="6" t="s">
        <v>1128</v>
      </c>
      <c r="S401" s="6" t="s">
        <v>755</v>
      </c>
      <c r="T401" s="8">
        <v>400</v>
      </c>
      <c r="U401" s="9" t="str">
        <f>IFERROR(VLOOKUP(S:S,'[1]Staff List 15-11-19'!B$1:H$65536,7,0),0)</f>
        <v>Staff</v>
      </c>
    </row>
    <row r="402" spans="1:21" x14ac:dyDescent="0.25">
      <c r="A402" s="5">
        <v>1</v>
      </c>
      <c r="B402" s="6">
        <v>1</v>
      </c>
      <c r="C402" s="6">
        <v>566</v>
      </c>
      <c r="D402" s="6">
        <v>281455</v>
      </c>
      <c r="E402" s="6">
        <v>0</v>
      </c>
      <c r="F402" s="6">
        <v>0</v>
      </c>
      <c r="G402" s="17"/>
      <c r="H402" s="17"/>
      <c r="I402" s="17"/>
      <c r="J402" s="2">
        <v>-8141.71</v>
      </c>
      <c r="K402" s="17"/>
      <c r="L402" s="17"/>
      <c r="M402" s="7">
        <v>43791</v>
      </c>
      <c r="N402" s="17" t="s">
        <v>756</v>
      </c>
      <c r="O402" s="17">
        <v>1</v>
      </c>
      <c r="P402" s="6">
        <v>1</v>
      </c>
      <c r="Q402" s="7">
        <v>43791</v>
      </c>
      <c r="R402" s="17" t="s">
        <v>1128</v>
      </c>
      <c r="S402" s="17" t="s">
        <v>757</v>
      </c>
      <c r="T402" s="8">
        <v>401</v>
      </c>
      <c r="U402" s="9" t="str">
        <f>IFERROR(VLOOKUP(S:S,'[1]Staff List 15-11-19'!B$1:H$65536,7,0),0)</f>
        <v>Staff</v>
      </c>
    </row>
    <row r="403" spans="1:21" x14ac:dyDescent="0.25">
      <c r="A403" s="5">
        <v>1</v>
      </c>
      <c r="B403" s="6">
        <v>1</v>
      </c>
      <c r="C403" s="6">
        <v>566</v>
      </c>
      <c r="D403" s="6">
        <v>281455</v>
      </c>
      <c r="E403" s="6">
        <v>0</v>
      </c>
      <c r="F403" s="6">
        <v>0</v>
      </c>
      <c r="G403" s="6"/>
      <c r="H403" s="6"/>
      <c r="I403" s="6"/>
      <c r="J403" s="2">
        <v>-10514.27</v>
      </c>
      <c r="K403" s="6"/>
      <c r="L403" s="6"/>
      <c r="M403" s="7">
        <v>43791</v>
      </c>
      <c r="N403" s="6" t="s">
        <v>758</v>
      </c>
      <c r="O403" s="6">
        <v>1</v>
      </c>
      <c r="P403" s="6">
        <v>1</v>
      </c>
      <c r="Q403" s="7">
        <v>43791</v>
      </c>
      <c r="R403" s="6" t="s">
        <v>1128</v>
      </c>
      <c r="S403" s="6" t="s">
        <v>759</v>
      </c>
      <c r="T403" s="8">
        <v>402</v>
      </c>
      <c r="U403" s="9" t="str">
        <f>IFERROR(VLOOKUP(S:S,'[1]Staff List 15-11-19'!B$1:H$65536,7,0),0)</f>
        <v>Staff</v>
      </c>
    </row>
    <row r="404" spans="1:21" x14ac:dyDescent="0.25">
      <c r="A404" s="5">
        <v>1</v>
      </c>
      <c r="B404" s="6">
        <v>1</v>
      </c>
      <c r="C404" s="6">
        <v>566</v>
      </c>
      <c r="D404" s="6">
        <v>281455</v>
      </c>
      <c r="E404" s="6">
        <v>0</v>
      </c>
      <c r="F404" s="6">
        <v>0</v>
      </c>
      <c r="G404" s="6"/>
      <c r="H404" s="6"/>
      <c r="I404" s="6"/>
      <c r="J404" s="2">
        <v>-7777.82</v>
      </c>
      <c r="K404" s="6"/>
      <c r="L404" s="6"/>
      <c r="M404" s="7">
        <v>43791</v>
      </c>
      <c r="N404" s="6" t="s">
        <v>760</v>
      </c>
      <c r="O404" s="6">
        <v>1</v>
      </c>
      <c r="P404" s="6">
        <v>1</v>
      </c>
      <c r="Q404" s="7">
        <v>43791</v>
      </c>
      <c r="R404" s="6" t="s">
        <v>1128</v>
      </c>
      <c r="S404" s="6" t="s">
        <v>761</v>
      </c>
      <c r="T404" s="8">
        <v>403</v>
      </c>
      <c r="U404" s="9" t="str">
        <f>IFERROR(VLOOKUP(S:S,'[1]Staff List 15-11-19'!B$1:H$65536,7,0),0)</f>
        <v>Staff</v>
      </c>
    </row>
    <row r="405" spans="1:21" x14ac:dyDescent="0.25">
      <c r="A405" s="11">
        <v>1</v>
      </c>
      <c r="B405" s="12">
        <v>19</v>
      </c>
      <c r="C405" s="12">
        <v>566</v>
      </c>
      <c r="D405" s="12">
        <v>505136</v>
      </c>
      <c r="E405" s="13">
        <v>0</v>
      </c>
      <c r="F405" s="12">
        <v>0</v>
      </c>
      <c r="G405" s="12"/>
      <c r="H405" s="12"/>
      <c r="I405" s="12"/>
      <c r="J405" s="14">
        <v>146613.39000000001</v>
      </c>
      <c r="K405" s="12"/>
      <c r="L405" s="12"/>
      <c r="M405" s="7">
        <v>43791</v>
      </c>
      <c r="N405" s="12" t="str">
        <f>R405</f>
        <v>November 23 2019 Total  Earning = KADUNA BRANCH 2</v>
      </c>
      <c r="O405" s="12">
        <v>1</v>
      </c>
      <c r="P405" s="6">
        <v>1</v>
      </c>
      <c r="Q405" s="7">
        <v>43791</v>
      </c>
      <c r="R405" s="12" t="s">
        <v>762</v>
      </c>
      <c r="S405" s="12"/>
      <c r="T405" s="8">
        <v>404</v>
      </c>
      <c r="U405" s="9">
        <f>IFERROR(VLOOKUP(S:S,'[1]Staff List 15-11-19'!B$1:H$65536,7,0),0)</f>
        <v>0</v>
      </c>
    </row>
    <row r="406" spans="1:21" x14ac:dyDescent="0.25">
      <c r="A406" s="5">
        <v>1</v>
      </c>
      <c r="B406" s="6">
        <v>1</v>
      </c>
      <c r="C406" s="6">
        <v>566</v>
      </c>
      <c r="D406" s="6">
        <v>281455</v>
      </c>
      <c r="E406" s="6">
        <v>0</v>
      </c>
      <c r="F406" s="6">
        <v>0</v>
      </c>
      <c r="G406" s="6"/>
      <c r="H406" s="6"/>
      <c r="I406" s="6"/>
      <c r="J406" s="2">
        <v>-26343.63</v>
      </c>
      <c r="K406" s="6"/>
      <c r="L406" s="6"/>
      <c r="M406" s="7">
        <v>43791</v>
      </c>
      <c r="N406" s="6" t="s">
        <v>763</v>
      </c>
      <c r="O406" s="6">
        <v>1</v>
      </c>
      <c r="P406" s="6">
        <v>1</v>
      </c>
      <c r="Q406" s="7">
        <v>43791</v>
      </c>
      <c r="R406" s="6" t="s">
        <v>1128</v>
      </c>
      <c r="S406" s="6" t="s">
        <v>764</v>
      </c>
      <c r="T406" s="8">
        <v>405</v>
      </c>
      <c r="U406" s="9" t="str">
        <f>IFERROR(VLOOKUP(S:S,'[1]Staff List 15-11-19'!B$1:H$65536,7,0),0)</f>
        <v>Staff</v>
      </c>
    </row>
    <row r="407" spans="1:21" x14ac:dyDescent="0.25">
      <c r="A407" s="5">
        <v>1</v>
      </c>
      <c r="B407" s="6">
        <v>1</v>
      </c>
      <c r="C407" s="6">
        <v>566</v>
      </c>
      <c r="D407" s="6">
        <v>281455</v>
      </c>
      <c r="E407" s="6">
        <v>0</v>
      </c>
      <c r="F407" s="6">
        <v>0</v>
      </c>
      <c r="G407" s="6"/>
      <c r="H407" s="6"/>
      <c r="I407" s="6"/>
      <c r="J407" s="2">
        <v>-10038.39</v>
      </c>
      <c r="K407" s="6"/>
      <c r="L407" s="6"/>
      <c r="M407" s="7">
        <v>43791</v>
      </c>
      <c r="N407" s="6" t="s">
        <v>765</v>
      </c>
      <c r="O407" s="6">
        <v>1</v>
      </c>
      <c r="P407" s="6">
        <v>1</v>
      </c>
      <c r="Q407" s="7">
        <v>43791</v>
      </c>
      <c r="R407" s="6" t="s">
        <v>1128</v>
      </c>
      <c r="S407" s="6" t="s">
        <v>766</v>
      </c>
      <c r="T407" s="8">
        <v>406</v>
      </c>
      <c r="U407" s="9" t="str">
        <f>IFERROR(VLOOKUP(S:S,'[1]Staff List 15-11-19'!B$1:H$65536,7,0),0)</f>
        <v>Staff</v>
      </c>
    </row>
    <row r="408" spans="1:21" x14ac:dyDescent="0.25">
      <c r="A408" s="5">
        <v>1</v>
      </c>
      <c r="B408" s="6">
        <v>1</v>
      </c>
      <c r="C408" s="6">
        <v>566</v>
      </c>
      <c r="D408" s="6">
        <v>281455</v>
      </c>
      <c r="E408" s="6">
        <v>0</v>
      </c>
      <c r="F408" s="6">
        <v>0</v>
      </c>
      <c r="G408" s="6"/>
      <c r="H408" s="6"/>
      <c r="I408" s="6"/>
      <c r="J408" s="2">
        <v>-21792.75</v>
      </c>
      <c r="K408" s="6"/>
      <c r="L408" s="6"/>
      <c r="M408" s="7">
        <v>43791</v>
      </c>
      <c r="N408" s="6" t="s">
        <v>767</v>
      </c>
      <c r="O408" s="6">
        <v>1</v>
      </c>
      <c r="P408" s="6">
        <v>1</v>
      </c>
      <c r="Q408" s="7">
        <v>43791</v>
      </c>
      <c r="R408" s="6" t="s">
        <v>1128</v>
      </c>
      <c r="S408" s="6" t="s">
        <v>768</v>
      </c>
      <c r="T408" s="8">
        <v>407</v>
      </c>
      <c r="U408" s="9" t="str">
        <f>IFERROR(VLOOKUP(S:S,'[1]Staff List 15-11-19'!B$1:H$65536,7,0),0)</f>
        <v>Staff</v>
      </c>
    </row>
    <row r="409" spans="1:21" x14ac:dyDescent="0.25">
      <c r="A409" s="5">
        <v>1</v>
      </c>
      <c r="B409" s="6">
        <v>1</v>
      </c>
      <c r="C409" s="6">
        <v>566</v>
      </c>
      <c r="D409" s="6">
        <v>281455</v>
      </c>
      <c r="E409" s="6">
        <v>0</v>
      </c>
      <c r="F409" s="6">
        <v>0</v>
      </c>
      <c r="G409" s="6"/>
      <c r="H409" s="6"/>
      <c r="I409" s="6"/>
      <c r="J409" s="2">
        <v>-16830.37</v>
      </c>
      <c r="K409" s="6"/>
      <c r="L409" s="6"/>
      <c r="M409" s="7">
        <v>43791</v>
      </c>
      <c r="N409" s="6" t="s">
        <v>769</v>
      </c>
      <c r="O409" s="6">
        <v>1</v>
      </c>
      <c r="P409" s="6">
        <v>1</v>
      </c>
      <c r="Q409" s="7">
        <v>43791</v>
      </c>
      <c r="R409" s="6" t="s">
        <v>1128</v>
      </c>
      <c r="S409" s="6" t="s">
        <v>770</v>
      </c>
      <c r="T409" s="8">
        <v>408</v>
      </c>
      <c r="U409" s="9" t="str">
        <f>IFERROR(VLOOKUP(S:S,'[1]Staff List 15-11-19'!B$1:H$65536,7,0),0)</f>
        <v>Staff</v>
      </c>
    </row>
    <row r="410" spans="1:21" x14ac:dyDescent="0.25">
      <c r="A410" s="5">
        <v>1</v>
      </c>
      <c r="B410" s="6">
        <v>1</v>
      </c>
      <c r="C410" s="6">
        <v>566</v>
      </c>
      <c r="D410" s="6">
        <v>281455</v>
      </c>
      <c r="E410" s="6">
        <v>0</v>
      </c>
      <c r="F410" s="6">
        <v>0</v>
      </c>
      <c r="G410" s="6"/>
      <c r="H410" s="6"/>
      <c r="I410" s="6"/>
      <c r="J410" s="2">
        <v>-26343.63</v>
      </c>
      <c r="K410" s="6"/>
      <c r="L410" s="6"/>
      <c r="M410" s="7">
        <v>43791</v>
      </c>
      <c r="N410" s="6" t="s">
        <v>771</v>
      </c>
      <c r="O410" s="6">
        <v>1</v>
      </c>
      <c r="P410" s="6">
        <v>1</v>
      </c>
      <c r="Q410" s="7">
        <v>43791</v>
      </c>
      <c r="R410" s="6" t="s">
        <v>1128</v>
      </c>
      <c r="S410" s="6" t="s">
        <v>772</v>
      </c>
      <c r="T410" s="8">
        <v>409</v>
      </c>
      <c r="U410" s="9" t="str">
        <f>IFERROR(VLOOKUP(S:S,'[1]Staff List 15-11-19'!B$1:H$65536,7,0),0)</f>
        <v>Staff</v>
      </c>
    </row>
    <row r="411" spans="1:21" s="10" customFormat="1" x14ac:dyDescent="0.25">
      <c r="A411" s="5">
        <v>1</v>
      </c>
      <c r="B411" s="6">
        <v>1</v>
      </c>
      <c r="C411" s="6">
        <v>566</v>
      </c>
      <c r="D411" s="6">
        <v>281455</v>
      </c>
      <c r="E411" s="6">
        <v>0</v>
      </c>
      <c r="F411" s="6">
        <v>0</v>
      </c>
      <c r="G411" s="6"/>
      <c r="H411" s="6"/>
      <c r="I411" s="6"/>
      <c r="J411" s="2">
        <v>-16438.759999999998</v>
      </c>
      <c r="K411" s="6"/>
      <c r="L411" s="6"/>
      <c r="M411" s="7">
        <v>43791</v>
      </c>
      <c r="N411" s="6" t="s">
        <v>773</v>
      </c>
      <c r="O411" s="6">
        <v>1</v>
      </c>
      <c r="P411" s="6">
        <v>1</v>
      </c>
      <c r="Q411" s="7">
        <v>43791</v>
      </c>
      <c r="R411" s="6" t="s">
        <v>1128</v>
      </c>
      <c r="S411" s="6" t="s">
        <v>774</v>
      </c>
      <c r="T411" s="8">
        <v>410</v>
      </c>
      <c r="U411" s="9" t="str">
        <f>IFERROR(VLOOKUP(S:S,'[1]Staff List 15-11-19'!B$1:H$65536,7,0),0)</f>
        <v>Staff</v>
      </c>
    </row>
    <row r="412" spans="1:21" s="10" customFormat="1" x14ac:dyDescent="0.25">
      <c r="A412" s="5">
        <v>1</v>
      </c>
      <c r="B412" s="6">
        <v>1</v>
      </c>
      <c r="C412" s="6">
        <v>566</v>
      </c>
      <c r="D412" s="6">
        <v>281455</v>
      </c>
      <c r="E412" s="6">
        <v>0</v>
      </c>
      <c r="F412" s="6">
        <v>0</v>
      </c>
      <c r="G412" s="6"/>
      <c r="H412" s="6"/>
      <c r="I412" s="6"/>
      <c r="J412" s="2">
        <v>-10038.39</v>
      </c>
      <c r="K412" s="6"/>
      <c r="L412" s="6"/>
      <c r="M412" s="7">
        <v>43791</v>
      </c>
      <c r="N412" s="6" t="s">
        <v>775</v>
      </c>
      <c r="O412" s="6">
        <v>1</v>
      </c>
      <c r="P412" s="6">
        <v>1</v>
      </c>
      <c r="Q412" s="7">
        <v>43791</v>
      </c>
      <c r="R412" s="6" t="s">
        <v>1128</v>
      </c>
      <c r="S412" s="6" t="s">
        <v>776</v>
      </c>
      <c r="T412" s="8">
        <v>411</v>
      </c>
      <c r="U412" s="9" t="str">
        <f>IFERROR(VLOOKUP(S:S,'[1]Staff List 15-11-19'!B$1:H$65536,7,0),0)</f>
        <v>Staff</v>
      </c>
    </row>
    <row r="413" spans="1:21" s="10" customFormat="1" x14ac:dyDescent="0.25">
      <c r="A413" s="5">
        <v>1</v>
      </c>
      <c r="B413" s="6">
        <v>1</v>
      </c>
      <c r="C413" s="6">
        <v>566</v>
      </c>
      <c r="D413" s="6">
        <v>281455</v>
      </c>
      <c r="E413" s="6">
        <v>0</v>
      </c>
      <c r="F413" s="6">
        <v>0</v>
      </c>
      <c r="G413" s="6"/>
      <c r="H413" s="6"/>
      <c r="I413" s="6"/>
      <c r="J413" s="2">
        <v>-8141.71</v>
      </c>
      <c r="K413" s="6"/>
      <c r="L413" s="6"/>
      <c r="M413" s="7">
        <v>43791</v>
      </c>
      <c r="N413" s="6" t="s">
        <v>777</v>
      </c>
      <c r="O413" s="6">
        <v>1</v>
      </c>
      <c r="P413" s="6">
        <v>1</v>
      </c>
      <c r="Q413" s="7">
        <v>43791</v>
      </c>
      <c r="R413" s="6" t="s">
        <v>1128</v>
      </c>
      <c r="S413" s="6" t="s">
        <v>778</v>
      </c>
      <c r="T413" s="8">
        <v>412</v>
      </c>
      <c r="U413" s="9" t="str">
        <f>IFERROR(VLOOKUP(S:S,'[1]Staff List 15-11-19'!B$1:H$65536,7,0),0)</f>
        <v>Staff</v>
      </c>
    </row>
    <row r="414" spans="1:21" s="10" customFormat="1" x14ac:dyDescent="0.25">
      <c r="A414" s="11">
        <v>1</v>
      </c>
      <c r="B414" s="12">
        <v>15</v>
      </c>
      <c r="C414" s="12">
        <v>566</v>
      </c>
      <c r="D414" s="12">
        <v>505136</v>
      </c>
      <c r="E414" s="13">
        <v>0</v>
      </c>
      <c r="F414" s="12">
        <v>0</v>
      </c>
      <c r="G414" s="12"/>
      <c r="H414" s="12"/>
      <c r="I414" s="12"/>
      <c r="J414" s="14">
        <v>135967.63</v>
      </c>
      <c r="K414" s="12"/>
      <c r="L414" s="12"/>
      <c r="M414" s="7">
        <v>43791</v>
      </c>
      <c r="N414" s="12" t="str">
        <f>R414</f>
        <v>November 23 2019 Total  Earning = KABUGA BRANCH</v>
      </c>
      <c r="O414" s="12">
        <v>1</v>
      </c>
      <c r="P414" s="6">
        <v>1</v>
      </c>
      <c r="Q414" s="7">
        <v>43791</v>
      </c>
      <c r="R414" s="12" t="s">
        <v>779</v>
      </c>
      <c r="S414" s="12"/>
      <c r="T414" s="8">
        <v>413</v>
      </c>
      <c r="U414" s="9">
        <f>IFERROR(VLOOKUP(S:S,'[1]Staff List 15-11-19'!B$1:H$65536,7,0),0)</f>
        <v>0</v>
      </c>
    </row>
    <row r="415" spans="1:21" s="10" customFormat="1" x14ac:dyDescent="0.25">
      <c r="A415" s="5">
        <v>1</v>
      </c>
      <c r="B415" s="6">
        <v>1</v>
      </c>
      <c r="C415" s="6">
        <v>566</v>
      </c>
      <c r="D415" s="6">
        <v>281455</v>
      </c>
      <c r="E415" s="6">
        <v>0</v>
      </c>
      <c r="F415" s="6">
        <v>0</v>
      </c>
      <c r="G415" s="6"/>
      <c r="H415" s="6"/>
      <c r="I415" s="6"/>
      <c r="J415" s="2">
        <v>-23492.15</v>
      </c>
      <c r="K415" s="6"/>
      <c r="L415" s="6"/>
      <c r="M415" s="7">
        <v>43791</v>
      </c>
      <c r="N415" s="6" t="s">
        <v>780</v>
      </c>
      <c r="O415" s="6">
        <v>1</v>
      </c>
      <c r="P415" s="6">
        <v>1</v>
      </c>
      <c r="Q415" s="7">
        <v>43791</v>
      </c>
      <c r="R415" s="6" t="s">
        <v>1128</v>
      </c>
      <c r="S415" s="6" t="s">
        <v>781</v>
      </c>
      <c r="T415" s="8">
        <v>414</v>
      </c>
      <c r="U415" s="9" t="str">
        <f>IFERROR(VLOOKUP(S:S,'[1]Staff List 15-11-19'!B$1:H$65536,7,0),0)</f>
        <v>Staff</v>
      </c>
    </row>
    <row r="416" spans="1:21" s="10" customFormat="1" x14ac:dyDescent="0.25">
      <c r="A416" s="5">
        <v>1</v>
      </c>
      <c r="B416" s="6">
        <v>1</v>
      </c>
      <c r="C416" s="6">
        <v>566</v>
      </c>
      <c r="D416" s="6">
        <v>281455</v>
      </c>
      <c r="E416" s="6">
        <v>0</v>
      </c>
      <c r="F416" s="6">
        <v>0</v>
      </c>
      <c r="G416" s="6"/>
      <c r="H416" s="6"/>
      <c r="I416" s="6"/>
      <c r="J416" s="2">
        <v>-11170.91</v>
      </c>
      <c r="K416" s="6"/>
      <c r="L416" s="6"/>
      <c r="M416" s="7">
        <v>43791</v>
      </c>
      <c r="N416" s="6" t="s">
        <v>782</v>
      </c>
      <c r="O416" s="6">
        <v>1</v>
      </c>
      <c r="P416" s="6">
        <v>1</v>
      </c>
      <c r="Q416" s="7">
        <v>43791</v>
      </c>
      <c r="R416" s="6" t="s">
        <v>1128</v>
      </c>
      <c r="S416" s="6" t="s">
        <v>783</v>
      </c>
      <c r="T416" s="8">
        <v>415</v>
      </c>
      <c r="U416" s="9" t="str">
        <f>IFERROR(VLOOKUP(S:S,'[1]Staff List 15-11-19'!B$1:H$65536,7,0),0)</f>
        <v>Staff</v>
      </c>
    </row>
    <row r="417" spans="1:21" s="10" customFormat="1" x14ac:dyDescent="0.25">
      <c r="A417" s="5">
        <v>1</v>
      </c>
      <c r="B417" s="6">
        <v>1</v>
      </c>
      <c r="C417" s="6">
        <v>566</v>
      </c>
      <c r="D417" s="6">
        <v>281455</v>
      </c>
      <c r="E417" s="6">
        <v>0</v>
      </c>
      <c r="F417" s="6">
        <v>0</v>
      </c>
      <c r="G417" s="6"/>
      <c r="H417" s="6"/>
      <c r="I417" s="6"/>
      <c r="J417" s="2">
        <v>-42590.26</v>
      </c>
      <c r="K417" s="6"/>
      <c r="L417" s="6"/>
      <c r="M417" s="7">
        <v>43791</v>
      </c>
      <c r="N417" s="6" t="s">
        <v>784</v>
      </c>
      <c r="O417" s="6">
        <v>1</v>
      </c>
      <c r="P417" s="6">
        <v>1</v>
      </c>
      <c r="Q417" s="7">
        <v>43791</v>
      </c>
      <c r="R417" s="6" t="s">
        <v>1128</v>
      </c>
      <c r="S417" s="6" t="s">
        <v>785</v>
      </c>
      <c r="T417" s="8">
        <v>416</v>
      </c>
      <c r="U417" s="9" t="str">
        <f>IFERROR(VLOOKUP(S:S,'[1]Staff List 15-11-19'!B$1:H$65536,7,0),0)</f>
        <v>Staff</v>
      </c>
    </row>
    <row r="418" spans="1:21" s="10" customFormat="1" x14ac:dyDescent="0.25">
      <c r="A418" s="5">
        <v>1</v>
      </c>
      <c r="B418" s="6">
        <v>1</v>
      </c>
      <c r="C418" s="6">
        <v>566</v>
      </c>
      <c r="D418" s="6">
        <v>281455</v>
      </c>
      <c r="E418" s="6">
        <v>0</v>
      </c>
      <c r="F418" s="6">
        <v>0</v>
      </c>
      <c r="G418" s="6"/>
      <c r="H418" s="6"/>
      <c r="I418" s="6"/>
      <c r="J418" s="2">
        <v>-44776.34</v>
      </c>
      <c r="K418" s="6"/>
      <c r="L418" s="6"/>
      <c r="M418" s="7">
        <v>43791</v>
      </c>
      <c r="N418" s="6" t="s">
        <v>786</v>
      </c>
      <c r="O418" s="6">
        <v>1</v>
      </c>
      <c r="P418" s="6">
        <v>1</v>
      </c>
      <c r="Q418" s="7">
        <v>43791</v>
      </c>
      <c r="R418" s="6" t="s">
        <v>1128</v>
      </c>
      <c r="S418" s="6" t="s">
        <v>787</v>
      </c>
      <c r="T418" s="8">
        <v>417</v>
      </c>
      <c r="U418" s="9" t="str">
        <f>IFERROR(VLOOKUP(S:S,'[1]Staff List 15-11-19'!B$1:H$65536,7,0),0)</f>
        <v>Staff</v>
      </c>
    </row>
    <row r="419" spans="1:21" s="10" customFormat="1" x14ac:dyDescent="0.25">
      <c r="A419" s="5">
        <v>1</v>
      </c>
      <c r="B419" s="6">
        <v>1</v>
      </c>
      <c r="C419" s="6">
        <v>566</v>
      </c>
      <c r="D419" s="6">
        <v>281455</v>
      </c>
      <c r="E419" s="6">
        <v>0</v>
      </c>
      <c r="F419" s="6">
        <v>0</v>
      </c>
      <c r="G419" s="6"/>
      <c r="H419" s="6"/>
      <c r="I419" s="6"/>
      <c r="J419" s="2">
        <v>-7778.53</v>
      </c>
      <c r="K419" s="6"/>
      <c r="L419" s="6"/>
      <c r="M419" s="7">
        <v>43791</v>
      </c>
      <c r="N419" s="6" t="s">
        <v>788</v>
      </c>
      <c r="O419" s="6">
        <v>1</v>
      </c>
      <c r="P419" s="6">
        <v>1</v>
      </c>
      <c r="Q419" s="7">
        <v>43791</v>
      </c>
      <c r="R419" s="6" t="s">
        <v>1128</v>
      </c>
      <c r="S419" s="6" t="s">
        <v>789</v>
      </c>
      <c r="T419" s="8">
        <v>418</v>
      </c>
      <c r="U419" s="9" t="str">
        <f>IFERROR(VLOOKUP(S:S,'[1]Staff List 15-11-19'!B$1:H$65536,7,0),0)</f>
        <v>Staff</v>
      </c>
    </row>
    <row r="420" spans="1:21" s="10" customFormat="1" x14ac:dyDescent="0.25">
      <c r="A420" s="5">
        <v>1</v>
      </c>
      <c r="B420" s="6">
        <v>1</v>
      </c>
      <c r="C420" s="6">
        <v>566</v>
      </c>
      <c r="D420" s="6">
        <v>281455</v>
      </c>
      <c r="E420" s="6">
        <v>0</v>
      </c>
      <c r="F420" s="6">
        <v>0</v>
      </c>
      <c r="G420" s="6"/>
      <c r="H420" s="6"/>
      <c r="I420" s="6"/>
      <c r="J420" s="2">
        <v>-7778.53</v>
      </c>
      <c r="K420" s="6"/>
      <c r="L420" s="6"/>
      <c r="M420" s="7">
        <v>43791</v>
      </c>
      <c r="N420" s="6" t="s">
        <v>790</v>
      </c>
      <c r="O420" s="6">
        <v>1</v>
      </c>
      <c r="P420" s="6">
        <v>1</v>
      </c>
      <c r="Q420" s="7">
        <v>43791</v>
      </c>
      <c r="R420" s="6" t="s">
        <v>1128</v>
      </c>
      <c r="S420" s="6" t="s">
        <v>791</v>
      </c>
      <c r="T420" s="8">
        <v>419</v>
      </c>
      <c r="U420" s="9" t="str">
        <f>IFERROR(VLOOKUP(S:S,'[1]Staff List 15-11-19'!B$1:H$65536,7,0),0)</f>
        <v>Staff</v>
      </c>
    </row>
    <row r="421" spans="1:21" s="10" customFormat="1" x14ac:dyDescent="0.25">
      <c r="A421" s="5">
        <v>1</v>
      </c>
      <c r="B421" s="6">
        <v>1</v>
      </c>
      <c r="C421" s="6">
        <v>566</v>
      </c>
      <c r="D421" s="6">
        <v>281455</v>
      </c>
      <c r="E421" s="6">
        <v>0</v>
      </c>
      <c r="F421" s="6">
        <v>0</v>
      </c>
      <c r="G421" s="6"/>
      <c r="H421" s="6"/>
      <c r="I421" s="6"/>
      <c r="J421" s="2">
        <v>-16325.26</v>
      </c>
      <c r="K421" s="6"/>
      <c r="L421" s="6"/>
      <c r="M421" s="7">
        <v>43791</v>
      </c>
      <c r="N421" s="6" t="s">
        <v>792</v>
      </c>
      <c r="O421" s="6">
        <v>1</v>
      </c>
      <c r="P421" s="6">
        <v>1</v>
      </c>
      <c r="Q421" s="7">
        <v>43791</v>
      </c>
      <c r="R421" s="6" t="s">
        <v>1128</v>
      </c>
      <c r="S421" s="6" t="s">
        <v>793</v>
      </c>
      <c r="T421" s="8">
        <v>420</v>
      </c>
      <c r="U421" s="9" t="str">
        <f>IFERROR(VLOOKUP(S:S,'[1]Staff List 15-11-19'!B$1:H$65536,7,0),0)</f>
        <v>Staff</v>
      </c>
    </row>
    <row r="422" spans="1:21" s="10" customFormat="1" x14ac:dyDescent="0.25">
      <c r="A422" s="5">
        <v>1</v>
      </c>
      <c r="B422" s="6">
        <v>1</v>
      </c>
      <c r="C422" s="6">
        <v>566</v>
      </c>
      <c r="D422" s="6">
        <v>281455</v>
      </c>
      <c r="E422" s="6">
        <v>0</v>
      </c>
      <c r="F422" s="6">
        <v>0</v>
      </c>
      <c r="G422" s="17"/>
      <c r="H422" s="17"/>
      <c r="I422" s="17"/>
      <c r="J422" s="2">
        <v>-8503.57</v>
      </c>
      <c r="K422" s="17"/>
      <c r="L422" s="17"/>
      <c r="M422" s="7">
        <v>43791</v>
      </c>
      <c r="N422" s="17" t="s">
        <v>794</v>
      </c>
      <c r="O422" s="17">
        <v>1</v>
      </c>
      <c r="P422" s="6">
        <v>1</v>
      </c>
      <c r="Q422" s="7">
        <v>43791</v>
      </c>
      <c r="R422" s="17" t="s">
        <v>1128</v>
      </c>
      <c r="S422" s="17" t="s">
        <v>795</v>
      </c>
      <c r="T422" s="8">
        <v>421</v>
      </c>
      <c r="U422" s="9" t="str">
        <f>IFERROR(VLOOKUP(S:S,'[1]Staff List 15-11-19'!B$1:H$65536,7,0),0)</f>
        <v>Staff</v>
      </c>
    </row>
    <row r="423" spans="1:21" s="10" customFormat="1" x14ac:dyDescent="0.25">
      <c r="A423" s="5">
        <v>1</v>
      </c>
      <c r="B423" s="6">
        <v>1</v>
      </c>
      <c r="C423" s="6">
        <v>566</v>
      </c>
      <c r="D423" s="6">
        <v>281455</v>
      </c>
      <c r="E423" s="6">
        <v>0</v>
      </c>
      <c r="F423" s="6">
        <v>0</v>
      </c>
      <c r="G423" s="6"/>
      <c r="H423" s="6"/>
      <c r="I423" s="6"/>
      <c r="J423" s="2">
        <v>-25385.34</v>
      </c>
      <c r="K423" s="6"/>
      <c r="L423" s="6"/>
      <c r="M423" s="7">
        <v>43791</v>
      </c>
      <c r="N423" s="6" t="s">
        <v>796</v>
      </c>
      <c r="O423" s="6">
        <v>1</v>
      </c>
      <c r="P423" s="6">
        <v>1</v>
      </c>
      <c r="Q423" s="7">
        <v>43791</v>
      </c>
      <c r="R423" s="6" t="s">
        <v>1128</v>
      </c>
      <c r="S423" s="6" t="s">
        <v>797</v>
      </c>
      <c r="T423" s="8">
        <v>422</v>
      </c>
      <c r="U423" s="9" t="str">
        <f>IFERROR(VLOOKUP(S:S,'[1]Staff List 15-11-19'!B$1:H$65536,7,0),0)</f>
        <v>Staff</v>
      </c>
    </row>
    <row r="424" spans="1:21" s="10" customFormat="1" x14ac:dyDescent="0.25">
      <c r="A424" s="5">
        <v>1</v>
      </c>
      <c r="B424" s="6">
        <v>1</v>
      </c>
      <c r="C424" s="6">
        <v>566</v>
      </c>
      <c r="D424" s="6">
        <v>281455</v>
      </c>
      <c r="E424" s="6">
        <v>0</v>
      </c>
      <c r="F424" s="6">
        <v>0</v>
      </c>
      <c r="G424" s="6"/>
      <c r="H424" s="6"/>
      <c r="I424" s="6"/>
      <c r="J424" s="2">
        <v>-8129.96</v>
      </c>
      <c r="K424" s="6"/>
      <c r="L424" s="6"/>
      <c r="M424" s="7">
        <v>43791</v>
      </c>
      <c r="N424" s="6" t="s">
        <v>798</v>
      </c>
      <c r="O424" s="6">
        <v>1</v>
      </c>
      <c r="P424" s="6">
        <v>1</v>
      </c>
      <c r="Q424" s="7">
        <v>43791</v>
      </c>
      <c r="R424" s="6" t="s">
        <v>1128</v>
      </c>
      <c r="S424" s="6" t="s">
        <v>799</v>
      </c>
      <c r="T424" s="8">
        <v>423</v>
      </c>
      <c r="U424" s="9" t="str">
        <f>IFERROR(VLOOKUP(S:S,'[1]Staff List 15-11-19'!B$1:H$65536,7,0),0)</f>
        <v>Staff</v>
      </c>
    </row>
    <row r="425" spans="1:21" s="10" customFormat="1" x14ac:dyDescent="0.25">
      <c r="A425" s="5">
        <v>1</v>
      </c>
      <c r="B425" s="6">
        <v>1</v>
      </c>
      <c r="C425" s="6">
        <v>566</v>
      </c>
      <c r="D425" s="6">
        <v>281455</v>
      </c>
      <c r="E425" s="6">
        <v>0</v>
      </c>
      <c r="F425" s="6">
        <v>0</v>
      </c>
      <c r="G425" s="6"/>
      <c r="H425" s="6"/>
      <c r="I425" s="6"/>
      <c r="J425" s="2">
        <v>-36378.959999999999</v>
      </c>
      <c r="K425" s="6"/>
      <c r="L425" s="6"/>
      <c r="M425" s="7">
        <v>43791</v>
      </c>
      <c r="N425" s="6" t="s">
        <v>800</v>
      </c>
      <c r="O425" s="6">
        <v>1</v>
      </c>
      <c r="P425" s="6">
        <v>1</v>
      </c>
      <c r="Q425" s="7">
        <v>43791</v>
      </c>
      <c r="R425" s="6" t="s">
        <v>1128</v>
      </c>
      <c r="S425" s="6" t="s">
        <v>801</v>
      </c>
      <c r="T425" s="8">
        <v>424</v>
      </c>
      <c r="U425" s="9" t="str">
        <f>IFERROR(VLOOKUP(S:S,'[1]Staff List 15-11-19'!B$1:H$65536,7,0),0)</f>
        <v>Staff</v>
      </c>
    </row>
    <row r="426" spans="1:21" s="10" customFormat="1" x14ac:dyDescent="0.25">
      <c r="A426" s="5">
        <v>1</v>
      </c>
      <c r="B426" s="6">
        <v>1</v>
      </c>
      <c r="C426" s="6">
        <v>566</v>
      </c>
      <c r="D426" s="6">
        <v>281455</v>
      </c>
      <c r="E426" s="6">
        <v>0</v>
      </c>
      <c r="F426" s="6">
        <v>0</v>
      </c>
      <c r="G426" s="6"/>
      <c r="H426" s="6"/>
      <c r="I426" s="6"/>
      <c r="J426" s="2">
        <v>-34772.94</v>
      </c>
      <c r="K426" s="6"/>
      <c r="L426" s="6"/>
      <c r="M426" s="7">
        <v>43791</v>
      </c>
      <c r="N426" s="6" t="s">
        <v>802</v>
      </c>
      <c r="O426" s="6">
        <v>1</v>
      </c>
      <c r="P426" s="6">
        <v>1</v>
      </c>
      <c r="Q426" s="7">
        <v>43791</v>
      </c>
      <c r="R426" s="6" t="s">
        <v>1128</v>
      </c>
      <c r="S426" s="6" t="s">
        <v>803</v>
      </c>
      <c r="T426" s="8">
        <v>425</v>
      </c>
      <c r="U426" s="9" t="str">
        <f>IFERROR(VLOOKUP(S:S,'[1]Staff List 15-11-19'!B$1:H$65536,7,0),0)</f>
        <v>Staff</v>
      </c>
    </row>
    <row r="427" spans="1:21" s="10" customFormat="1" x14ac:dyDescent="0.25">
      <c r="A427" s="5">
        <v>1</v>
      </c>
      <c r="B427" s="6">
        <v>1</v>
      </c>
      <c r="C427" s="6">
        <v>566</v>
      </c>
      <c r="D427" s="6">
        <v>281455</v>
      </c>
      <c r="E427" s="6">
        <v>0</v>
      </c>
      <c r="F427" s="6">
        <v>0</v>
      </c>
      <c r="G427" s="6"/>
      <c r="H427" s="6"/>
      <c r="I427" s="6"/>
      <c r="J427" s="2">
        <v>-26550.44</v>
      </c>
      <c r="K427" s="6"/>
      <c r="L427" s="6"/>
      <c r="M427" s="7">
        <v>43791</v>
      </c>
      <c r="N427" s="6" t="s">
        <v>804</v>
      </c>
      <c r="O427" s="6">
        <v>1</v>
      </c>
      <c r="P427" s="6">
        <v>1</v>
      </c>
      <c r="Q427" s="7">
        <v>43791</v>
      </c>
      <c r="R427" s="6" t="s">
        <v>1128</v>
      </c>
      <c r="S427" s="6" t="s">
        <v>805</v>
      </c>
      <c r="T427" s="8">
        <v>426</v>
      </c>
      <c r="U427" s="9" t="str">
        <f>IFERROR(VLOOKUP(S:S,'[1]Staff List 15-11-19'!B$1:H$65536,7,0),0)</f>
        <v>Staff</v>
      </c>
    </row>
    <row r="428" spans="1:21" s="10" customFormat="1" x14ac:dyDescent="0.25">
      <c r="A428" s="5">
        <v>1</v>
      </c>
      <c r="B428" s="6">
        <v>1</v>
      </c>
      <c r="C428" s="6">
        <v>566</v>
      </c>
      <c r="D428" s="6">
        <v>281455</v>
      </c>
      <c r="E428" s="6">
        <v>0</v>
      </c>
      <c r="F428" s="6">
        <v>0</v>
      </c>
      <c r="G428" s="6"/>
      <c r="H428" s="6"/>
      <c r="I428" s="6"/>
      <c r="J428" s="2">
        <v>-62425.03</v>
      </c>
      <c r="K428" s="6"/>
      <c r="L428" s="6"/>
      <c r="M428" s="7">
        <v>43791</v>
      </c>
      <c r="N428" s="6" t="s">
        <v>806</v>
      </c>
      <c r="O428" s="6">
        <v>1</v>
      </c>
      <c r="P428" s="6">
        <v>1</v>
      </c>
      <c r="Q428" s="7">
        <v>43791</v>
      </c>
      <c r="R428" s="6" t="s">
        <v>1128</v>
      </c>
      <c r="S428" s="6" t="s">
        <v>807</v>
      </c>
      <c r="T428" s="8">
        <v>427</v>
      </c>
      <c r="U428" s="9" t="str">
        <f>IFERROR(VLOOKUP(S:S,'[1]Staff List 15-11-19'!B$1:H$65536,7,0),0)</f>
        <v>Staff</v>
      </c>
    </row>
    <row r="429" spans="1:21" s="10" customFormat="1" x14ac:dyDescent="0.25">
      <c r="A429" s="5">
        <v>1</v>
      </c>
      <c r="B429" s="6">
        <v>1</v>
      </c>
      <c r="C429" s="6">
        <v>566</v>
      </c>
      <c r="D429" s="6">
        <v>281455</v>
      </c>
      <c r="E429" s="6">
        <v>0</v>
      </c>
      <c r="F429" s="6">
        <v>0</v>
      </c>
      <c r="G429" s="6"/>
      <c r="H429" s="6"/>
      <c r="I429" s="6"/>
      <c r="J429" s="2">
        <v>-38924.61</v>
      </c>
      <c r="K429" s="6"/>
      <c r="L429" s="6"/>
      <c r="M429" s="7">
        <v>43791</v>
      </c>
      <c r="N429" s="6" t="s">
        <v>808</v>
      </c>
      <c r="O429" s="6">
        <v>1</v>
      </c>
      <c r="P429" s="6">
        <v>1</v>
      </c>
      <c r="Q429" s="7">
        <v>43791</v>
      </c>
      <c r="R429" s="6" t="s">
        <v>1128</v>
      </c>
      <c r="S429" s="6" t="s">
        <v>809</v>
      </c>
      <c r="T429" s="8">
        <v>428</v>
      </c>
      <c r="U429" s="9" t="str">
        <f>IFERROR(VLOOKUP(S:S,'[1]Staff List 15-11-19'!B$1:H$65536,7,0),0)</f>
        <v>Staff</v>
      </c>
    </row>
    <row r="430" spans="1:21" s="10" customFormat="1" x14ac:dyDescent="0.25">
      <c r="A430" s="5">
        <v>1</v>
      </c>
      <c r="B430" s="6">
        <v>1</v>
      </c>
      <c r="C430" s="6">
        <v>566</v>
      </c>
      <c r="D430" s="6">
        <v>281455</v>
      </c>
      <c r="E430" s="6">
        <v>0</v>
      </c>
      <c r="F430" s="6">
        <v>0</v>
      </c>
      <c r="G430" s="6"/>
      <c r="H430" s="6"/>
      <c r="I430" s="6"/>
      <c r="J430" s="2">
        <v>-21634.01</v>
      </c>
      <c r="K430" s="6"/>
      <c r="L430" s="6"/>
      <c r="M430" s="7">
        <v>43791</v>
      </c>
      <c r="N430" s="6" t="s">
        <v>810</v>
      </c>
      <c r="O430" s="6">
        <v>1</v>
      </c>
      <c r="P430" s="6">
        <v>1</v>
      </c>
      <c r="Q430" s="7">
        <v>43791</v>
      </c>
      <c r="R430" s="6" t="s">
        <v>1128</v>
      </c>
      <c r="S430" s="6" t="s">
        <v>811</v>
      </c>
      <c r="T430" s="8">
        <v>429</v>
      </c>
      <c r="U430" s="9" t="str">
        <f>IFERROR(VLOOKUP(S:S,'[1]Staff List 15-11-19'!B$1:H$65536,7,0),0)</f>
        <v>Staff</v>
      </c>
    </row>
    <row r="431" spans="1:21" s="10" customFormat="1" x14ac:dyDescent="0.25">
      <c r="A431" s="5">
        <v>1</v>
      </c>
      <c r="B431" s="6">
        <v>1</v>
      </c>
      <c r="C431" s="6">
        <v>566</v>
      </c>
      <c r="D431" s="6">
        <v>281455</v>
      </c>
      <c r="E431" s="6">
        <v>0</v>
      </c>
      <c r="F431" s="6">
        <v>0</v>
      </c>
      <c r="G431" s="6"/>
      <c r="H431" s="6"/>
      <c r="I431" s="6"/>
      <c r="J431" s="2">
        <v>-21634.01</v>
      </c>
      <c r="K431" s="6"/>
      <c r="L431" s="6"/>
      <c r="M431" s="7">
        <v>43791</v>
      </c>
      <c r="N431" s="6" t="s">
        <v>812</v>
      </c>
      <c r="O431" s="6">
        <v>1</v>
      </c>
      <c r="P431" s="6">
        <v>1</v>
      </c>
      <c r="Q431" s="7">
        <v>43791</v>
      </c>
      <c r="R431" s="6" t="s">
        <v>1128</v>
      </c>
      <c r="S431" s="6" t="s">
        <v>813</v>
      </c>
      <c r="T431" s="8">
        <v>430</v>
      </c>
      <c r="U431" s="9" t="str">
        <f>IFERROR(VLOOKUP(S:S,'[1]Staff List 15-11-19'!B$1:H$65536,7,0),0)</f>
        <v>Staff</v>
      </c>
    </row>
    <row r="432" spans="1:21" s="10" customFormat="1" x14ac:dyDescent="0.25">
      <c r="A432" s="5">
        <v>1</v>
      </c>
      <c r="B432" s="6">
        <v>1</v>
      </c>
      <c r="C432" s="6">
        <v>566</v>
      </c>
      <c r="D432" s="6">
        <v>281455</v>
      </c>
      <c r="E432" s="6">
        <v>0</v>
      </c>
      <c r="F432" s="6">
        <v>0</v>
      </c>
      <c r="G432" s="6"/>
      <c r="H432" s="6"/>
      <c r="I432" s="6"/>
      <c r="J432" s="2">
        <v>-19751.28</v>
      </c>
      <c r="K432" s="6"/>
      <c r="L432" s="6"/>
      <c r="M432" s="7">
        <v>43791</v>
      </c>
      <c r="N432" s="6" t="s">
        <v>814</v>
      </c>
      <c r="O432" s="6">
        <v>1</v>
      </c>
      <c r="P432" s="6">
        <v>1</v>
      </c>
      <c r="Q432" s="7">
        <v>43791</v>
      </c>
      <c r="R432" s="6" t="s">
        <v>1128</v>
      </c>
      <c r="S432" s="6" t="s">
        <v>815</v>
      </c>
      <c r="T432" s="8">
        <v>431</v>
      </c>
      <c r="U432" s="9" t="str">
        <f>IFERROR(VLOOKUP(S:S,'[1]Staff List 15-11-19'!B$1:H$65536,7,0),0)</f>
        <v>Staff</v>
      </c>
    </row>
    <row r="433" spans="1:21" s="10" customFormat="1" x14ac:dyDescent="0.25">
      <c r="A433" s="5">
        <v>1</v>
      </c>
      <c r="B433" s="6">
        <v>1</v>
      </c>
      <c r="C433" s="6">
        <v>566</v>
      </c>
      <c r="D433" s="6">
        <v>281455</v>
      </c>
      <c r="E433" s="6">
        <v>0</v>
      </c>
      <c r="F433" s="6">
        <v>0</v>
      </c>
      <c r="G433" s="6"/>
      <c r="H433" s="6"/>
      <c r="I433" s="6"/>
      <c r="J433" s="2">
        <v>-14060.2</v>
      </c>
      <c r="K433" s="6"/>
      <c r="L433" s="6"/>
      <c r="M433" s="7">
        <v>43791</v>
      </c>
      <c r="N433" s="6" t="s">
        <v>816</v>
      </c>
      <c r="O433" s="6">
        <v>1</v>
      </c>
      <c r="P433" s="6">
        <v>1</v>
      </c>
      <c r="Q433" s="7">
        <v>43791</v>
      </c>
      <c r="R433" s="6" t="s">
        <v>1128</v>
      </c>
      <c r="S433" s="6" t="s">
        <v>817</v>
      </c>
      <c r="T433" s="8">
        <v>432</v>
      </c>
      <c r="U433" s="9" t="str">
        <f>IFERROR(VLOOKUP(S:S,'[1]Staff List 15-11-19'!B$1:H$65536,7,0),0)</f>
        <v>Staff</v>
      </c>
    </row>
    <row r="434" spans="1:21" s="10" customFormat="1" x14ac:dyDescent="0.25">
      <c r="A434" s="5">
        <v>1</v>
      </c>
      <c r="B434" s="6">
        <v>1</v>
      </c>
      <c r="C434" s="6">
        <v>566</v>
      </c>
      <c r="D434" s="6">
        <v>281455</v>
      </c>
      <c r="E434" s="6">
        <v>0</v>
      </c>
      <c r="F434" s="6">
        <v>0</v>
      </c>
      <c r="G434" s="6"/>
      <c r="H434" s="6"/>
      <c r="I434" s="6"/>
      <c r="J434" s="2">
        <v>-10053.82</v>
      </c>
      <c r="K434" s="6"/>
      <c r="L434" s="6"/>
      <c r="M434" s="7">
        <v>43791</v>
      </c>
      <c r="N434" s="6" t="s">
        <v>818</v>
      </c>
      <c r="O434" s="6">
        <v>1</v>
      </c>
      <c r="P434" s="6">
        <v>1</v>
      </c>
      <c r="Q434" s="7">
        <v>43791</v>
      </c>
      <c r="R434" s="6" t="s">
        <v>1128</v>
      </c>
      <c r="S434" s="6" t="s">
        <v>819</v>
      </c>
      <c r="T434" s="8">
        <v>433</v>
      </c>
      <c r="U434" s="9" t="str">
        <f>IFERROR(VLOOKUP(S:S,'[1]Staff List 15-11-19'!B$1:H$65536,7,0),0)</f>
        <v>Staff</v>
      </c>
    </row>
    <row r="435" spans="1:21" s="10" customFormat="1" x14ac:dyDescent="0.25">
      <c r="A435" s="5">
        <v>1</v>
      </c>
      <c r="B435" s="6">
        <v>1</v>
      </c>
      <c r="C435" s="6">
        <v>566</v>
      </c>
      <c r="D435" s="6">
        <v>281455</v>
      </c>
      <c r="E435" s="6">
        <v>0</v>
      </c>
      <c r="F435" s="6">
        <v>0</v>
      </c>
      <c r="G435" s="6"/>
      <c r="H435" s="6"/>
      <c r="I435" s="6"/>
      <c r="J435" s="2">
        <v>-7000.68</v>
      </c>
      <c r="K435" s="6"/>
      <c r="L435" s="6"/>
      <c r="M435" s="7">
        <v>43791</v>
      </c>
      <c r="N435" s="6" t="s">
        <v>820</v>
      </c>
      <c r="O435" s="6">
        <v>1</v>
      </c>
      <c r="P435" s="6">
        <v>1</v>
      </c>
      <c r="Q435" s="7">
        <v>43791</v>
      </c>
      <c r="R435" s="6" t="s">
        <v>1128</v>
      </c>
      <c r="S435" s="6" t="s">
        <v>821</v>
      </c>
      <c r="T435" s="8">
        <v>434</v>
      </c>
      <c r="U435" s="9" t="str">
        <f>IFERROR(VLOOKUP(S:S,'[1]Staff List 15-11-19'!B$1:H$65536,7,0),0)</f>
        <v>Staff</v>
      </c>
    </row>
    <row r="436" spans="1:21" s="10" customFormat="1" x14ac:dyDescent="0.25">
      <c r="A436" s="5">
        <v>1</v>
      </c>
      <c r="B436" s="6">
        <v>1</v>
      </c>
      <c r="C436" s="6">
        <v>566</v>
      </c>
      <c r="D436" s="6">
        <v>281455</v>
      </c>
      <c r="E436" s="6">
        <v>0</v>
      </c>
      <c r="F436" s="6">
        <v>0</v>
      </c>
      <c r="G436" s="6"/>
      <c r="H436" s="6"/>
      <c r="I436" s="6"/>
      <c r="J436" s="2">
        <v>-48807.83</v>
      </c>
      <c r="K436" s="6"/>
      <c r="L436" s="6"/>
      <c r="M436" s="7">
        <v>43791</v>
      </c>
      <c r="N436" s="6" t="s">
        <v>822</v>
      </c>
      <c r="O436" s="6">
        <v>1</v>
      </c>
      <c r="P436" s="6">
        <v>1</v>
      </c>
      <c r="Q436" s="7">
        <v>43791</v>
      </c>
      <c r="R436" s="6" t="s">
        <v>1128</v>
      </c>
      <c r="S436" s="6" t="s">
        <v>823</v>
      </c>
      <c r="T436" s="8">
        <v>435</v>
      </c>
      <c r="U436" s="9" t="str">
        <f>IFERROR(VLOOKUP(S:S,'[1]Staff List 15-11-19'!B$1:H$65536,7,0),0)</f>
        <v>Staff</v>
      </c>
    </row>
    <row r="437" spans="1:21" x14ac:dyDescent="0.25">
      <c r="A437" s="5">
        <v>1</v>
      </c>
      <c r="B437" s="6">
        <v>1</v>
      </c>
      <c r="C437" s="6">
        <v>566</v>
      </c>
      <c r="D437" s="6">
        <v>281455</v>
      </c>
      <c r="E437" s="6">
        <v>0</v>
      </c>
      <c r="F437" s="6">
        <v>0</v>
      </c>
      <c r="G437" s="6"/>
      <c r="H437" s="6"/>
      <c r="I437" s="6"/>
      <c r="J437" s="2">
        <v>-6856.9</v>
      </c>
      <c r="K437" s="6"/>
      <c r="L437" s="6"/>
      <c r="M437" s="7">
        <v>43791</v>
      </c>
      <c r="N437" s="6" t="s">
        <v>824</v>
      </c>
      <c r="O437" s="6">
        <v>1</v>
      </c>
      <c r="P437" s="6">
        <v>1</v>
      </c>
      <c r="Q437" s="7">
        <v>43791</v>
      </c>
      <c r="R437" s="6" t="s">
        <v>1128</v>
      </c>
      <c r="S437" s="6" t="s">
        <v>825</v>
      </c>
      <c r="T437" s="8">
        <v>436</v>
      </c>
      <c r="U437" s="9" t="str">
        <f>IFERROR(VLOOKUP(S:S,'[1]Staff List 15-11-19'!B$1:H$65536,7,0),0)</f>
        <v>Staff</v>
      </c>
    </row>
    <row r="438" spans="1:21" x14ac:dyDescent="0.25">
      <c r="A438" s="5">
        <v>1</v>
      </c>
      <c r="B438" s="6">
        <v>1</v>
      </c>
      <c r="C438" s="6">
        <v>566</v>
      </c>
      <c r="D438" s="6">
        <v>281455</v>
      </c>
      <c r="E438" s="6">
        <v>0</v>
      </c>
      <c r="F438" s="6">
        <v>0</v>
      </c>
      <c r="G438" s="6"/>
      <c r="H438" s="6"/>
      <c r="I438" s="6"/>
      <c r="J438" s="2">
        <v>-42590.26</v>
      </c>
      <c r="K438" s="6"/>
      <c r="L438" s="6"/>
      <c r="M438" s="7">
        <v>43791</v>
      </c>
      <c r="N438" s="6" t="s">
        <v>826</v>
      </c>
      <c r="O438" s="6">
        <v>1</v>
      </c>
      <c r="P438" s="6">
        <v>1</v>
      </c>
      <c r="Q438" s="7">
        <v>43791</v>
      </c>
      <c r="R438" s="6" t="s">
        <v>1128</v>
      </c>
      <c r="S438" s="6" t="s">
        <v>827</v>
      </c>
      <c r="T438" s="8">
        <v>437</v>
      </c>
      <c r="U438" s="9" t="str">
        <f>IFERROR(VLOOKUP(S:S,'[1]Staff List 15-11-19'!B$1:H$65536,7,0),0)</f>
        <v>Staff</v>
      </c>
    </row>
    <row r="439" spans="1:21" x14ac:dyDescent="0.25">
      <c r="A439" s="5">
        <v>1</v>
      </c>
      <c r="B439" s="6">
        <v>1</v>
      </c>
      <c r="C439" s="6">
        <v>566</v>
      </c>
      <c r="D439" s="6">
        <v>281455</v>
      </c>
      <c r="E439" s="6">
        <v>0</v>
      </c>
      <c r="F439" s="6">
        <v>0</v>
      </c>
      <c r="G439" s="6"/>
      <c r="H439" s="6"/>
      <c r="I439" s="6"/>
      <c r="J439" s="2">
        <v>-10221.780000000001</v>
      </c>
      <c r="K439" s="6"/>
      <c r="L439" s="6"/>
      <c r="M439" s="7">
        <v>43791</v>
      </c>
      <c r="N439" s="6" t="s">
        <v>828</v>
      </c>
      <c r="O439" s="6">
        <v>1</v>
      </c>
      <c r="P439" s="6">
        <v>1</v>
      </c>
      <c r="Q439" s="7">
        <v>43791</v>
      </c>
      <c r="R439" s="6" t="s">
        <v>1128</v>
      </c>
      <c r="S439" s="6" t="s">
        <v>829</v>
      </c>
      <c r="T439" s="8">
        <v>438</v>
      </c>
      <c r="U439" s="9" t="str">
        <f>IFERROR(VLOOKUP(S:S,'[1]Staff List 15-11-19'!B$1:H$65536,7,0),0)</f>
        <v>Staff</v>
      </c>
    </row>
    <row r="440" spans="1:21" x14ac:dyDescent="0.25">
      <c r="A440" s="5">
        <v>1</v>
      </c>
      <c r="B440" s="6">
        <v>1</v>
      </c>
      <c r="C440" s="6">
        <v>566</v>
      </c>
      <c r="D440" s="6">
        <v>281455</v>
      </c>
      <c r="E440" s="6">
        <v>0</v>
      </c>
      <c r="F440" s="6">
        <v>0</v>
      </c>
      <c r="G440" s="6"/>
      <c r="H440" s="6"/>
      <c r="I440" s="6"/>
      <c r="J440" s="2">
        <v>-10221.780000000001</v>
      </c>
      <c r="K440" s="6"/>
      <c r="L440" s="6"/>
      <c r="M440" s="7">
        <v>43791</v>
      </c>
      <c r="N440" s="6" t="s">
        <v>830</v>
      </c>
      <c r="O440" s="6">
        <v>1</v>
      </c>
      <c r="P440" s="6">
        <v>1</v>
      </c>
      <c r="Q440" s="7">
        <v>43791</v>
      </c>
      <c r="R440" s="6" t="s">
        <v>1128</v>
      </c>
      <c r="S440" s="6" t="s">
        <v>831</v>
      </c>
      <c r="T440" s="8">
        <v>439</v>
      </c>
      <c r="U440" s="9" t="str">
        <f>IFERROR(VLOOKUP(S:S,'[1]Staff List 15-11-19'!B$1:H$65536,7,0),0)</f>
        <v>Staff</v>
      </c>
    </row>
    <row r="441" spans="1:21" s="10" customFormat="1" x14ac:dyDescent="0.25">
      <c r="A441" s="5">
        <v>1</v>
      </c>
      <c r="B441" s="6">
        <v>1</v>
      </c>
      <c r="C441" s="6">
        <v>566</v>
      </c>
      <c r="D441" s="6">
        <v>281455</v>
      </c>
      <c r="E441" s="6">
        <v>0</v>
      </c>
      <c r="F441" s="6">
        <v>0</v>
      </c>
      <c r="G441" s="6"/>
      <c r="H441" s="6"/>
      <c r="I441" s="6"/>
      <c r="J441" s="2">
        <v>-40701.360000000001</v>
      </c>
      <c r="K441" s="6"/>
      <c r="L441" s="6"/>
      <c r="M441" s="7">
        <v>43791</v>
      </c>
      <c r="N441" s="6" t="s">
        <v>832</v>
      </c>
      <c r="O441" s="6">
        <v>1</v>
      </c>
      <c r="P441" s="6">
        <v>1</v>
      </c>
      <c r="Q441" s="7">
        <v>43791</v>
      </c>
      <c r="R441" s="6" t="s">
        <v>1128</v>
      </c>
      <c r="S441" s="6" t="s">
        <v>833</v>
      </c>
      <c r="T441" s="8">
        <v>440</v>
      </c>
      <c r="U441" s="9" t="str">
        <f>IFERROR(VLOOKUP(S:S,'[1]Staff List 15-11-19'!B$1:H$65536,7,0),0)</f>
        <v>Staff</v>
      </c>
    </row>
    <row r="442" spans="1:21" s="10" customFormat="1" x14ac:dyDescent="0.25">
      <c r="A442" s="5">
        <v>1</v>
      </c>
      <c r="B442" s="6">
        <v>1</v>
      </c>
      <c r="C442" s="6">
        <v>566</v>
      </c>
      <c r="D442" s="6">
        <v>281455</v>
      </c>
      <c r="E442" s="6">
        <v>0</v>
      </c>
      <c r="F442" s="6">
        <v>0</v>
      </c>
      <c r="G442" s="6"/>
      <c r="H442" s="6"/>
      <c r="I442" s="6"/>
      <c r="J442" s="2">
        <v>-24037.79</v>
      </c>
      <c r="K442" s="6"/>
      <c r="L442" s="6"/>
      <c r="M442" s="7">
        <v>43791</v>
      </c>
      <c r="N442" s="6" t="s">
        <v>834</v>
      </c>
      <c r="O442" s="6">
        <v>1</v>
      </c>
      <c r="P442" s="6">
        <v>1</v>
      </c>
      <c r="Q442" s="7">
        <v>43791</v>
      </c>
      <c r="R442" s="6" t="s">
        <v>1128</v>
      </c>
      <c r="S442" s="6" t="s">
        <v>835</v>
      </c>
      <c r="T442" s="8">
        <v>441</v>
      </c>
      <c r="U442" s="9" t="str">
        <f>IFERROR(VLOOKUP(S:S,'[1]Staff List 15-11-19'!B$1:H$65536,7,0),0)</f>
        <v>Staff</v>
      </c>
    </row>
    <row r="443" spans="1:21" s="10" customFormat="1" x14ac:dyDescent="0.25">
      <c r="A443" s="5">
        <v>1</v>
      </c>
      <c r="B443" s="6">
        <v>1</v>
      </c>
      <c r="C443" s="6">
        <v>566</v>
      </c>
      <c r="D443" s="6">
        <v>281455</v>
      </c>
      <c r="E443" s="6">
        <v>0</v>
      </c>
      <c r="F443" s="6">
        <v>0</v>
      </c>
      <c r="G443" s="6"/>
      <c r="H443" s="6"/>
      <c r="I443" s="6"/>
      <c r="J443" s="2">
        <v>-38924.61</v>
      </c>
      <c r="K443" s="6"/>
      <c r="L443" s="6"/>
      <c r="M443" s="7">
        <v>43791</v>
      </c>
      <c r="N443" s="6" t="s">
        <v>836</v>
      </c>
      <c r="O443" s="6">
        <v>1</v>
      </c>
      <c r="P443" s="6">
        <v>1</v>
      </c>
      <c r="Q443" s="7">
        <v>43791</v>
      </c>
      <c r="R443" s="6" t="s">
        <v>1128</v>
      </c>
      <c r="S443" s="6" t="s">
        <v>837</v>
      </c>
      <c r="T443" s="8">
        <v>442</v>
      </c>
      <c r="U443" s="9" t="str">
        <f>IFERROR(VLOOKUP(S:S,'[1]Staff List 15-11-19'!B$1:H$65536,7,0),0)</f>
        <v>Staff</v>
      </c>
    </row>
    <row r="444" spans="1:21" s="10" customFormat="1" x14ac:dyDescent="0.25">
      <c r="A444" s="5">
        <v>1</v>
      </c>
      <c r="B444" s="6">
        <v>1</v>
      </c>
      <c r="C444" s="6">
        <v>566</v>
      </c>
      <c r="D444" s="6">
        <v>281455</v>
      </c>
      <c r="E444" s="6">
        <v>0</v>
      </c>
      <c r="F444" s="6">
        <v>0</v>
      </c>
      <c r="G444" s="6"/>
      <c r="H444" s="6"/>
      <c r="I444" s="6"/>
      <c r="J444" s="2">
        <v>-93949.759999999995</v>
      </c>
      <c r="K444" s="6"/>
      <c r="L444" s="6"/>
      <c r="M444" s="7">
        <v>43791</v>
      </c>
      <c r="N444" s="6" t="s">
        <v>838</v>
      </c>
      <c r="O444" s="6">
        <v>1</v>
      </c>
      <c r="P444" s="6">
        <v>1</v>
      </c>
      <c r="Q444" s="7">
        <v>43791</v>
      </c>
      <c r="R444" s="6" t="s">
        <v>1128</v>
      </c>
      <c r="S444" s="6" t="s">
        <v>839</v>
      </c>
      <c r="T444" s="8">
        <v>443</v>
      </c>
      <c r="U444" s="9" t="str">
        <f>IFERROR(VLOOKUP(S:S,'[1]Staff List 15-11-19'!B$1:H$65536,7,0),0)</f>
        <v>Staff</v>
      </c>
    </row>
    <row r="445" spans="1:21" s="10" customFormat="1" x14ac:dyDescent="0.25">
      <c r="A445" s="5">
        <v>1</v>
      </c>
      <c r="B445" s="6">
        <v>1</v>
      </c>
      <c r="C445" s="6">
        <v>566</v>
      </c>
      <c r="D445" s="6">
        <v>281455</v>
      </c>
      <c r="E445" s="6">
        <v>0</v>
      </c>
      <c r="F445" s="6">
        <v>0</v>
      </c>
      <c r="G445" s="6"/>
      <c r="H445" s="6"/>
      <c r="I445" s="6"/>
      <c r="J445" s="2">
        <v>-8503.57</v>
      </c>
      <c r="K445" s="6"/>
      <c r="L445" s="6"/>
      <c r="M445" s="7">
        <v>43791</v>
      </c>
      <c r="N445" s="6" t="s">
        <v>840</v>
      </c>
      <c r="O445" s="6">
        <v>1</v>
      </c>
      <c r="P445" s="6">
        <v>1</v>
      </c>
      <c r="Q445" s="7">
        <v>43791</v>
      </c>
      <c r="R445" s="6" t="s">
        <v>1128</v>
      </c>
      <c r="S445" s="6" t="s">
        <v>841</v>
      </c>
      <c r="T445" s="8">
        <v>444</v>
      </c>
      <c r="U445" s="9" t="str">
        <f>IFERROR(VLOOKUP(S:S,'[1]Staff List 15-11-19'!B$1:H$65536,7,0),0)</f>
        <v>Staff</v>
      </c>
    </row>
    <row r="446" spans="1:21" s="10" customFormat="1" x14ac:dyDescent="0.25">
      <c r="A446" s="5">
        <v>1</v>
      </c>
      <c r="B446" s="6">
        <v>1</v>
      </c>
      <c r="C446" s="6">
        <v>566</v>
      </c>
      <c r="D446" s="6">
        <v>281455</v>
      </c>
      <c r="E446" s="6">
        <v>0</v>
      </c>
      <c r="F446" s="6">
        <v>0</v>
      </c>
      <c r="G446" s="6"/>
      <c r="H446" s="6"/>
      <c r="I446" s="6"/>
      <c r="J446" s="2">
        <v>-24037.79</v>
      </c>
      <c r="K446" s="6"/>
      <c r="L446" s="6"/>
      <c r="M446" s="7">
        <v>43791</v>
      </c>
      <c r="N446" s="6" t="s">
        <v>842</v>
      </c>
      <c r="O446" s="6">
        <v>1</v>
      </c>
      <c r="P446" s="6">
        <v>1</v>
      </c>
      <c r="Q446" s="7">
        <v>43791</v>
      </c>
      <c r="R446" s="6" t="s">
        <v>1128</v>
      </c>
      <c r="S446" s="6" t="s">
        <v>843</v>
      </c>
      <c r="T446" s="8">
        <v>445</v>
      </c>
      <c r="U446" s="9" t="str">
        <f>IFERROR(VLOOKUP(S:S,'[1]Staff List 15-11-19'!B$1:H$65536,7,0),0)</f>
        <v>Staff</v>
      </c>
    </row>
    <row r="447" spans="1:21" x14ac:dyDescent="0.25">
      <c r="A447" s="5">
        <v>1</v>
      </c>
      <c r="B447" s="6">
        <v>1</v>
      </c>
      <c r="C447" s="6">
        <v>566</v>
      </c>
      <c r="D447" s="6">
        <v>281455</v>
      </c>
      <c r="E447" s="6">
        <v>0</v>
      </c>
      <c r="F447" s="6">
        <v>0</v>
      </c>
      <c r="G447" s="6"/>
      <c r="H447" s="6"/>
      <c r="I447" s="6"/>
      <c r="J447" s="2">
        <v>-93949.759999999995</v>
      </c>
      <c r="K447" s="6"/>
      <c r="L447" s="6"/>
      <c r="M447" s="7">
        <v>43791</v>
      </c>
      <c r="N447" s="6" t="s">
        <v>844</v>
      </c>
      <c r="O447" s="6">
        <v>1</v>
      </c>
      <c r="P447" s="6">
        <v>1</v>
      </c>
      <c r="Q447" s="7">
        <v>43791</v>
      </c>
      <c r="R447" s="6" t="s">
        <v>1128</v>
      </c>
      <c r="S447" s="6" t="s">
        <v>845</v>
      </c>
      <c r="T447" s="8">
        <v>446</v>
      </c>
      <c r="U447" s="9" t="str">
        <f>IFERROR(VLOOKUP(S:S,'[1]Staff List 15-11-19'!B$1:H$65536,7,0),0)</f>
        <v>Staff</v>
      </c>
    </row>
    <row r="448" spans="1:21" x14ac:dyDescent="0.25">
      <c r="A448" s="5">
        <v>1</v>
      </c>
      <c r="B448" s="6">
        <v>1</v>
      </c>
      <c r="C448" s="6">
        <v>566</v>
      </c>
      <c r="D448" s="6">
        <v>281455</v>
      </c>
      <c r="E448" s="6">
        <v>0</v>
      </c>
      <c r="F448" s="6">
        <v>0</v>
      </c>
      <c r="G448" s="6"/>
      <c r="H448" s="6"/>
      <c r="I448" s="6"/>
      <c r="J448" s="2">
        <v>-8503.57</v>
      </c>
      <c r="K448" s="6"/>
      <c r="L448" s="6"/>
      <c r="M448" s="7">
        <v>43791</v>
      </c>
      <c r="N448" s="6" t="s">
        <v>846</v>
      </c>
      <c r="O448" s="6">
        <v>1</v>
      </c>
      <c r="P448" s="6">
        <v>1</v>
      </c>
      <c r="Q448" s="7">
        <v>43791</v>
      </c>
      <c r="R448" s="6" t="s">
        <v>1128</v>
      </c>
      <c r="S448" s="6" t="s">
        <v>847</v>
      </c>
      <c r="T448" s="8">
        <v>447</v>
      </c>
      <c r="U448" s="9" t="str">
        <f>IFERROR(VLOOKUP(S:S,'[1]Staff List 15-11-19'!B$1:H$65536,7,0),0)</f>
        <v>Staff</v>
      </c>
    </row>
    <row r="449" spans="1:21" x14ac:dyDescent="0.25">
      <c r="A449" s="5">
        <v>1</v>
      </c>
      <c r="B449" s="6">
        <v>1</v>
      </c>
      <c r="C449" s="6">
        <v>566</v>
      </c>
      <c r="D449" s="6">
        <v>281455</v>
      </c>
      <c r="E449" s="6">
        <v>0</v>
      </c>
      <c r="F449" s="6">
        <v>0</v>
      </c>
      <c r="G449" s="24"/>
      <c r="H449" s="24"/>
      <c r="I449" s="24"/>
      <c r="J449" s="25">
        <v>-19314.46</v>
      </c>
      <c r="K449" s="24"/>
      <c r="L449" s="24"/>
      <c r="M449" s="26">
        <v>43791</v>
      </c>
      <c r="N449" s="24" t="s">
        <v>848</v>
      </c>
      <c r="O449" s="24">
        <v>1</v>
      </c>
      <c r="P449" s="24">
        <v>1</v>
      </c>
      <c r="Q449" s="26">
        <v>43791</v>
      </c>
      <c r="R449" s="24" t="s">
        <v>1128</v>
      </c>
      <c r="S449" s="24" t="s">
        <v>849</v>
      </c>
      <c r="T449" s="8">
        <v>448</v>
      </c>
      <c r="U449" s="27" t="str">
        <f>IFERROR(VLOOKUP(S:S,'[1]Staff List 15-11-19'!B$1:H$65536,7,0),0)</f>
        <v>Staff</v>
      </c>
    </row>
    <row r="450" spans="1:21" x14ac:dyDescent="0.25">
      <c r="A450" s="5">
        <v>1</v>
      </c>
      <c r="B450" s="6">
        <v>1</v>
      </c>
      <c r="C450" s="6">
        <v>566</v>
      </c>
      <c r="D450" s="6">
        <v>281455</v>
      </c>
      <c r="E450" s="6">
        <v>0</v>
      </c>
      <c r="F450" s="6">
        <v>0</v>
      </c>
      <c r="G450" s="6"/>
      <c r="H450" s="6"/>
      <c r="I450" s="6"/>
      <c r="J450" s="2">
        <v>-10221.780000000001</v>
      </c>
      <c r="K450" s="6"/>
      <c r="L450" s="6"/>
      <c r="M450" s="7">
        <v>43791</v>
      </c>
      <c r="N450" s="6" t="s">
        <v>850</v>
      </c>
      <c r="O450" s="6">
        <v>1</v>
      </c>
      <c r="P450" s="6">
        <v>1</v>
      </c>
      <c r="Q450" s="7">
        <v>43791</v>
      </c>
      <c r="R450" s="6" t="s">
        <v>1128</v>
      </c>
      <c r="S450" s="6" t="s">
        <v>851</v>
      </c>
      <c r="T450" s="8">
        <v>449</v>
      </c>
      <c r="U450" s="9" t="str">
        <f>IFERROR(VLOOKUP(S:S,'[1]Staff List 15-11-19'!B$1:H$65536,7,0),0)</f>
        <v>Staff</v>
      </c>
    </row>
    <row r="451" spans="1:21" x14ac:dyDescent="0.25">
      <c r="A451" s="5">
        <v>1</v>
      </c>
      <c r="B451" s="6">
        <v>1</v>
      </c>
      <c r="C451" s="6">
        <v>566</v>
      </c>
      <c r="D451" s="6">
        <v>281455</v>
      </c>
      <c r="E451" s="6">
        <v>0</v>
      </c>
      <c r="F451" s="6">
        <v>0</v>
      </c>
      <c r="G451" s="6"/>
      <c r="H451" s="6"/>
      <c r="I451" s="6"/>
      <c r="J451" s="2">
        <v>-60019.360000000001</v>
      </c>
      <c r="K451" s="6"/>
      <c r="L451" s="6"/>
      <c r="M451" s="7">
        <v>43791</v>
      </c>
      <c r="N451" s="15" t="s">
        <v>852</v>
      </c>
      <c r="O451" s="6">
        <v>1</v>
      </c>
      <c r="P451" s="6">
        <v>1</v>
      </c>
      <c r="Q451" s="7">
        <v>43791</v>
      </c>
      <c r="R451" s="6" t="s">
        <v>1128</v>
      </c>
      <c r="S451" s="15" t="s">
        <v>853</v>
      </c>
      <c r="T451" s="8">
        <v>450</v>
      </c>
      <c r="U451" s="9" t="str">
        <f>IFERROR(VLOOKUP(S:S,'[1]Staff List 15-11-19'!B$1:H$65536,7,0),0)</f>
        <v>Staff</v>
      </c>
    </row>
    <row r="452" spans="1:21" x14ac:dyDescent="0.25">
      <c r="A452" s="5">
        <v>1</v>
      </c>
      <c r="B452" s="6">
        <v>1</v>
      </c>
      <c r="C452" s="6">
        <v>566</v>
      </c>
      <c r="D452" s="6">
        <v>281455</v>
      </c>
      <c r="E452" s="6">
        <v>0</v>
      </c>
      <c r="F452" s="6">
        <v>0</v>
      </c>
      <c r="G452" s="6"/>
      <c r="H452" s="6"/>
      <c r="I452" s="6"/>
      <c r="J452" s="2">
        <v>-33262.29</v>
      </c>
      <c r="K452" s="6"/>
      <c r="L452" s="6"/>
      <c r="M452" s="7">
        <v>43791</v>
      </c>
      <c r="N452" s="6" t="s">
        <v>854</v>
      </c>
      <c r="O452" s="6">
        <v>1</v>
      </c>
      <c r="P452" s="6">
        <v>1</v>
      </c>
      <c r="Q452" s="7">
        <v>43791</v>
      </c>
      <c r="R452" s="6" t="s">
        <v>1128</v>
      </c>
      <c r="S452" s="6" t="s">
        <v>855</v>
      </c>
      <c r="T452" s="8">
        <v>451</v>
      </c>
      <c r="U452" s="9" t="str">
        <f>IFERROR(VLOOKUP(S:S,'[1]Staff List 15-11-19'!B$1:H$65536,7,0),0)</f>
        <v>Staff</v>
      </c>
    </row>
    <row r="453" spans="1:21" x14ac:dyDescent="0.25">
      <c r="A453" s="5">
        <v>1</v>
      </c>
      <c r="B453" s="6">
        <v>1</v>
      </c>
      <c r="C453" s="6">
        <v>566</v>
      </c>
      <c r="D453" s="6">
        <v>281455</v>
      </c>
      <c r="E453" s="6">
        <v>0</v>
      </c>
      <c r="F453" s="6">
        <v>0</v>
      </c>
      <c r="G453" s="17"/>
      <c r="H453" s="17"/>
      <c r="I453" s="17"/>
      <c r="J453" s="2">
        <v>-136717.59</v>
      </c>
      <c r="K453" s="17"/>
      <c r="L453" s="17"/>
      <c r="M453" s="7">
        <v>43791</v>
      </c>
      <c r="N453" s="18" t="s">
        <v>856</v>
      </c>
      <c r="O453" s="17">
        <v>1</v>
      </c>
      <c r="P453" s="6">
        <v>1</v>
      </c>
      <c r="Q453" s="7">
        <v>43791</v>
      </c>
      <c r="R453" s="17" t="s">
        <v>1128</v>
      </c>
      <c r="S453" s="18" t="s">
        <v>857</v>
      </c>
      <c r="T453" s="8">
        <v>452</v>
      </c>
      <c r="U453" s="9" t="str">
        <f>IFERROR(VLOOKUP(S:S,'[1]Staff List 15-11-19'!B$1:H$65536,7,0),0)</f>
        <v>Staff</v>
      </c>
    </row>
    <row r="454" spans="1:21" x14ac:dyDescent="0.25">
      <c r="A454" s="5">
        <v>1</v>
      </c>
      <c r="B454" s="6">
        <v>1</v>
      </c>
      <c r="C454" s="6">
        <v>566</v>
      </c>
      <c r="D454" s="6">
        <v>281455</v>
      </c>
      <c r="E454" s="6">
        <v>0</v>
      </c>
      <c r="F454" s="6">
        <v>0</v>
      </c>
      <c r="G454" s="17"/>
      <c r="H454" s="17"/>
      <c r="I454" s="17"/>
      <c r="J454" s="2">
        <v>-17072.439999999999</v>
      </c>
      <c r="K454" s="17"/>
      <c r="L454" s="17"/>
      <c r="M454" s="7">
        <v>43791</v>
      </c>
      <c r="N454" s="17" t="s">
        <v>858</v>
      </c>
      <c r="O454" s="17">
        <v>1</v>
      </c>
      <c r="P454" s="6">
        <v>1</v>
      </c>
      <c r="Q454" s="7">
        <v>43791</v>
      </c>
      <c r="R454" s="17" t="s">
        <v>1128</v>
      </c>
      <c r="S454" s="17" t="s">
        <v>859</v>
      </c>
      <c r="T454" s="8">
        <v>453</v>
      </c>
      <c r="U454" s="9" t="str">
        <f>IFERROR(VLOOKUP(S:S,'[1]Staff List 15-11-19'!B$1:H$65536,7,0),0)</f>
        <v>Staff</v>
      </c>
    </row>
    <row r="455" spans="1:21" x14ac:dyDescent="0.25">
      <c r="A455" s="5">
        <v>1</v>
      </c>
      <c r="B455" s="6">
        <v>1</v>
      </c>
      <c r="C455" s="6">
        <v>566</v>
      </c>
      <c r="D455" s="6">
        <v>281455</v>
      </c>
      <c r="E455" s="6">
        <v>0</v>
      </c>
      <c r="F455" s="6">
        <v>0</v>
      </c>
      <c r="G455" s="17"/>
      <c r="H455" s="17"/>
      <c r="I455" s="17"/>
      <c r="J455" s="2">
        <v>-16694.240000000002</v>
      </c>
      <c r="K455" s="17"/>
      <c r="L455" s="17"/>
      <c r="M455" s="7">
        <v>43791</v>
      </c>
      <c r="N455" s="17" t="s">
        <v>860</v>
      </c>
      <c r="O455" s="17">
        <v>1</v>
      </c>
      <c r="P455" s="6">
        <v>1</v>
      </c>
      <c r="Q455" s="7">
        <v>43791</v>
      </c>
      <c r="R455" s="17" t="s">
        <v>1128</v>
      </c>
      <c r="S455" s="18" t="s">
        <v>861</v>
      </c>
      <c r="T455" s="8">
        <v>454</v>
      </c>
      <c r="U455" s="9" t="str">
        <f>IFERROR(VLOOKUP(S:S,'[1]Staff List 15-11-19'!B$1:H$65536,7,0),0)</f>
        <v>Staff</v>
      </c>
    </row>
    <row r="456" spans="1:21" s="10" customFormat="1" x14ac:dyDescent="0.25">
      <c r="A456" s="5">
        <v>1</v>
      </c>
      <c r="B456" s="6">
        <v>1</v>
      </c>
      <c r="C456" s="6">
        <v>566</v>
      </c>
      <c r="D456" s="6">
        <v>281455</v>
      </c>
      <c r="E456" s="6">
        <v>0</v>
      </c>
      <c r="F456" s="6">
        <v>0</v>
      </c>
      <c r="G456" s="17"/>
      <c r="H456" s="17"/>
      <c r="I456" s="17"/>
      <c r="J456" s="2">
        <v>-36378.959999999999</v>
      </c>
      <c r="K456" s="17"/>
      <c r="L456" s="17"/>
      <c r="M456" s="7">
        <v>43791</v>
      </c>
      <c r="N456" s="1" t="s">
        <v>862</v>
      </c>
      <c r="O456" s="17">
        <v>1</v>
      </c>
      <c r="P456" s="6">
        <v>1</v>
      </c>
      <c r="Q456" s="7">
        <v>43791</v>
      </c>
      <c r="R456" s="17" t="s">
        <v>1128</v>
      </c>
      <c r="S456" s="1" t="s">
        <v>863</v>
      </c>
      <c r="T456" s="8">
        <v>455</v>
      </c>
      <c r="U456" s="9" t="str">
        <f>IFERROR(VLOOKUP(S:S,'[1]Staff List 15-11-19'!B$1:H$65536,7,0),0)</f>
        <v>Staff</v>
      </c>
    </row>
    <row r="457" spans="1:21" s="10" customFormat="1" x14ac:dyDescent="0.25">
      <c r="A457" s="5">
        <v>1</v>
      </c>
      <c r="B457" s="6">
        <v>1</v>
      </c>
      <c r="C457" s="6">
        <v>566</v>
      </c>
      <c r="D457" s="6">
        <v>281455</v>
      </c>
      <c r="E457" s="6">
        <v>0</v>
      </c>
      <c r="F457" s="6">
        <v>0</v>
      </c>
      <c r="G457" s="17"/>
      <c r="H457" s="17"/>
      <c r="I457" s="17"/>
      <c r="J457" s="2">
        <v>-8503.57</v>
      </c>
      <c r="K457" s="17"/>
      <c r="L457" s="17"/>
      <c r="M457" s="7">
        <v>43791</v>
      </c>
      <c r="N457" s="1" t="s">
        <v>864</v>
      </c>
      <c r="O457" s="17">
        <v>1</v>
      </c>
      <c r="P457" s="6">
        <v>1</v>
      </c>
      <c r="Q457" s="7">
        <v>43791</v>
      </c>
      <c r="R457" s="17" t="s">
        <v>1128</v>
      </c>
      <c r="S457" s="1" t="s">
        <v>865</v>
      </c>
      <c r="T457" s="8">
        <v>456</v>
      </c>
      <c r="U457" s="9" t="str">
        <f>IFERROR(VLOOKUP(S:S,'[1]Staff List 15-11-19'!B$1:H$65536,7,0),0)</f>
        <v>Staff</v>
      </c>
    </row>
    <row r="458" spans="1:21" s="10" customFormat="1" x14ac:dyDescent="0.25">
      <c r="A458" s="5">
        <v>1</v>
      </c>
      <c r="B458" s="6">
        <v>1</v>
      </c>
      <c r="C458" s="6">
        <v>566</v>
      </c>
      <c r="D458" s="6">
        <v>281455</v>
      </c>
      <c r="E458" s="6">
        <v>0</v>
      </c>
      <c r="F458" s="6">
        <v>0</v>
      </c>
      <c r="G458" s="17"/>
      <c r="H458" s="17"/>
      <c r="I458" s="17"/>
      <c r="J458" s="2">
        <v>-8503.57</v>
      </c>
      <c r="K458" s="17"/>
      <c r="L458" s="17"/>
      <c r="M458" s="7">
        <v>43791</v>
      </c>
      <c r="N458" s="1" t="s">
        <v>866</v>
      </c>
      <c r="O458" s="17">
        <v>1</v>
      </c>
      <c r="P458" s="6">
        <v>1</v>
      </c>
      <c r="Q458" s="7">
        <v>43791</v>
      </c>
      <c r="R458" s="17" t="s">
        <v>1128</v>
      </c>
      <c r="S458" s="1" t="s">
        <v>867</v>
      </c>
      <c r="T458" s="8">
        <v>457</v>
      </c>
      <c r="U458" s="9" t="str">
        <f>IFERROR(VLOOKUP(S:S,'[1]Staff List 15-11-19'!B$1:H$65536,7,0),0)</f>
        <v>Staff</v>
      </c>
    </row>
    <row r="459" spans="1:21" s="10" customFormat="1" x14ac:dyDescent="0.25">
      <c r="A459" s="5">
        <v>1</v>
      </c>
      <c r="B459" s="6">
        <v>1</v>
      </c>
      <c r="C459" s="6">
        <v>566</v>
      </c>
      <c r="D459" s="6">
        <v>281455</v>
      </c>
      <c r="E459" s="6">
        <v>0</v>
      </c>
      <c r="F459" s="6">
        <v>0</v>
      </c>
      <c r="G459" s="17"/>
      <c r="H459" s="17"/>
      <c r="I459" s="17"/>
      <c r="J459" s="2">
        <v>-35566.04</v>
      </c>
      <c r="K459" s="17"/>
      <c r="L459" s="17"/>
      <c r="M459" s="7">
        <v>43791</v>
      </c>
      <c r="N459" s="1" t="s">
        <v>868</v>
      </c>
      <c r="O459" s="17">
        <v>1</v>
      </c>
      <c r="P459" s="6">
        <v>1</v>
      </c>
      <c r="Q459" s="7">
        <v>43791</v>
      </c>
      <c r="R459" s="17" t="s">
        <v>1128</v>
      </c>
      <c r="S459" s="1" t="s">
        <v>869</v>
      </c>
      <c r="T459" s="8">
        <v>458</v>
      </c>
      <c r="U459" s="9" t="str">
        <f>IFERROR(VLOOKUP(S:S,'[1]Staff List 15-11-19'!B$1:H$65536,7,0),0)</f>
        <v>Staff</v>
      </c>
    </row>
    <row r="460" spans="1:21" s="10" customFormat="1" x14ac:dyDescent="0.25">
      <c r="A460" s="5">
        <v>1</v>
      </c>
      <c r="B460" s="6">
        <v>1</v>
      </c>
      <c r="C460" s="6">
        <v>566</v>
      </c>
      <c r="D460" s="6">
        <v>281455</v>
      </c>
      <c r="E460" s="6">
        <v>0</v>
      </c>
      <c r="F460" s="6">
        <v>0</v>
      </c>
      <c r="G460" s="17"/>
      <c r="H460" s="17"/>
      <c r="I460" s="17"/>
      <c r="J460" s="2">
        <v>-23492.15</v>
      </c>
      <c r="K460" s="17"/>
      <c r="L460" s="17"/>
      <c r="M460" s="7">
        <v>43791</v>
      </c>
      <c r="N460" s="17" t="s">
        <v>870</v>
      </c>
      <c r="O460" s="17">
        <v>1</v>
      </c>
      <c r="P460" s="6">
        <v>1</v>
      </c>
      <c r="Q460" s="7">
        <v>43791</v>
      </c>
      <c r="R460" s="17" t="s">
        <v>1128</v>
      </c>
      <c r="S460" s="17" t="s">
        <v>871</v>
      </c>
      <c r="T460" s="8">
        <v>459</v>
      </c>
      <c r="U460" s="9" t="str">
        <f>IFERROR(VLOOKUP(S:S,'[1]Staff List 15-11-19'!B$1:H$65536,7,0),0)</f>
        <v>Staff</v>
      </c>
    </row>
    <row r="461" spans="1:21" s="10" customFormat="1" x14ac:dyDescent="0.25">
      <c r="A461" s="5">
        <v>1</v>
      </c>
      <c r="B461" s="6">
        <v>1</v>
      </c>
      <c r="C461" s="6">
        <v>566</v>
      </c>
      <c r="D461" s="6">
        <v>281455</v>
      </c>
      <c r="E461" s="6">
        <v>0</v>
      </c>
      <c r="F461" s="6">
        <v>0</v>
      </c>
      <c r="G461" s="17"/>
      <c r="H461" s="17"/>
      <c r="I461" s="17"/>
      <c r="J461" s="2">
        <v>-17072.439999999999</v>
      </c>
      <c r="K461" s="17"/>
      <c r="L461" s="17"/>
      <c r="M461" s="7">
        <v>43791</v>
      </c>
      <c r="N461" s="17" t="s">
        <v>872</v>
      </c>
      <c r="O461" s="17">
        <v>1</v>
      </c>
      <c r="P461" s="6">
        <v>1</v>
      </c>
      <c r="Q461" s="7">
        <v>43791</v>
      </c>
      <c r="R461" s="17" t="s">
        <v>1128</v>
      </c>
      <c r="S461" s="17" t="s">
        <v>873</v>
      </c>
      <c r="T461" s="8">
        <v>460</v>
      </c>
      <c r="U461" s="9" t="str">
        <f>IFERROR(VLOOKUP(S:S,'[1]Staff List 15-11-19'!B$1:H$65536,7,0),0)</f>
        <v>Staff</v>
      </c>
    </row>
    <row r="462" spans="1:21" s="10" customFormat="1" x14ac:dyDescent="0.25">
      <c r="A462" s="5">
        <v>1</v>
      </c>
      <c r="B462" s="6">
        <v>1</v>
      </c>
      <c r="C462" s="6">
        <v>566</v>
      </c>
      <c r="D462" s="6">
        <v>281455</v>
      </c>
      <c r="E462" s="6">
        <v>0</v>
      </c>
      <c r="F462" s="6">
        <v>0</v>
      </c>
      <c r="G462" s="17"/>
      <c r="H462" s="17"/>
      <c r="I462" s="17"/>
      <c r="J462" s="2">
        <v>-10221.780000000001</v>
      </c>
      <c r="K462" s="17"/>
      <c r="L462" s="17"/>
      <c r="M462" s="7">
        <v>43791</v>
      </c>
      <c r="N462" s="17" t="s">
        <v>874</v>
      </c>
      <c r="O462" s="17">
        <v>1</v>
      </c>
      <c r="P462" s="6">
        <v>1</v>
      </c>
      <c r="Q462" s="7">
        <v>43791</v>
      </c>
      <c r="R462" s="17" t="s">
        <v>1128</v>
      </c>
      <c r="S462" s="17" t="s">
        <v>875</v>
      </c>
      <c r="T462" s="8">
        <v>461</v>
      </c>
      <c r="U462" s="9" t="str">
        <f>IFERROR(VLOOKUP(S:S,'[1]Staff List 15-11-19'!B$1:H$65536,7,0),0)</f>
        <v>Staff</v>
      </c>
    </row>
    <row r="463" spans="1:21" s="10" customFormat="1" x14ac:dyDescent="0.25">
      <c r="A463" s="5">
        <v>1</v>
      </c>
      <c r="B463" s="6">
        <v>1</v>
      </c>
      <c r="C463" s="6">
        <v>566</v>
      </c>
      <c r="D463" s="6">
        <v>281455</v>
      </c>
      <c r="E463" s="6">
        <v>0</v>
      </c>
      <c r="F463" s="6">
        <v>0</v>
      </c>
      <c r="G463" s="17"/>
      <c r="H463" s="17"/>
      <c r="I463" s="17"/>
      <c r="J463" s="2">
        <v>-10221.780000000001</v>
      </c>
      <c r="K463" s="17"/>
      <c r="L463" s="17"/>
      <c r="M463" s="7">
        <v>43791</v>
      </c>
      <c r="N463" s="18" t="s">
        <v>876</v>
      </c>
      <c r="O463" s="17">
        <v>1</v>
      </c>
      <c r="P463" s="6">
        <v>1</v>
      </c>
      <c r="Q463" s="7">
        <v>43791</v>
      </c>
      <c r="R463" s="17" t="s">
        <v>1128</v>
      </c>
      <c r="S463" s="18" t="s">
        <v>877</v>
      </c>
      <c r="T463" s="8">
        <v>462</v>
      </c>
      <c r="U463" s="9" t="str">
        <f>IFERROR(VLOOKUP(S:S,'[1]Staff List 15-11-19'!B$1:H$65536,7,0),0)</f>
        <v>Staff</v>
      </c>
    </row>
    <row r="464" spans="1:21" x14ac:dyDescent="0.25">
      <c r="A464" s="5">
        <v>1</v>
      </c>
      <c r="B464" s="6">
        <v>1</v>
      </c>
      <c r="C464" s="6">
        <v>566</v>
      </c>
      <c r="D464" s="6">
        <v>281455</v>
      </c>
      <c r="E464" s="6">
        <v>0</v>
      </c>
      <c r="F464" s="6">
        <v>0</v>
      </c>
      <c r="G464" s="6"/>
      <c r="H464" s="6"/>
      <c r="I464" s="6"/>
      <c r="J464" s="2">
        <v>-23492.15</v>
      </c>
      <c r="K464" s="6"/>
      <c r="L464" s="6"/>
      <c r="M464" s="7">
        <v>43791</v>
      </c>
      <c r="N464" s="6" t="s">
        <v>878</v>
      </c>
      <c r="O464" s="6">
        <v>1</v>
      </c>
      <c r="P464" s="6">
        <v>1</v>
      </c>
      <c r="Q464" s="7">
        <v>43791</v>
      </c>
      <c r="R464" s="6" t="s">
        <v>1128</v>
      </c>
      <c r="S464" s="6" t="s">
        <v>879</v>
      </c>
      <c r="T464" s="8">
        <v>463</v>
      </c>
      <c r="U464" s="9" t="str">
        <f>IFERROR(VLOOKUP(S:S,'[1]Staff List 15-11-19'!B$1:H$65536,7,0),0)</f>
        <v>Staff</v>
      </c>
    </row>
    <row r="465" spans="1:21" s="10" customFormat="1" x14ac:dyDescent="0.25">
      <c r="A465" s="5">
        <v>1</v>
      </c>
      <c r="B465" s="6">
        <v>1</v>
      </c>
      <c r="C465" s="6">
        <v>566</v>
      </c>
      <c r="D465" s="6">
        <v>281455</v>
      </c>
      <c r="E465" s="6">
        <v>0</v>
      </c>
      <c r="F465" s="6">
        <v>0</v>
      </c>
      <c r="G465" s="6"/>
      <c r="H465" s="6"/>
      <c r="I465" s="6"/>
      <c r="J465" s="2">
        <v>-16694.240000000002</v>
      </c>
      <c r="K465" s="6"/>
      <c r="L465" s="6"/>
      <c r="M465" s="7">
        <v>43791</v>
      </c>
      <c r="N465" s="6" t="s">
        <v>880</v>
      </c>
      <c r="O465" s="6">
        <v>1</v>
      </c>
      <c r="P465" s="6">
        <v>1</v>
      </c>
      <c r="Q465" s="7">
        <v>43791</v>
      </c>
      <c r="R465" s="6" t="s">
        <v>1128</v>
      </c>
      <c r="S465" s="6" t="s">
        <v>881</v>
      </c>
      <c r="T465" s="8">
        <v>464</v>
      </c>
      <c r="U465" s="9" t="str">
        <f>IFERROR(VLOOKUP(S:S,'[1]Staff List 15-11-19'!B$1:H$65536,7,0),0)</f>
        <v>Staff</v>
      </c>
    </row>
    <row r="466" spans="1:21" s="10" customFormat="1" x14ac:dyDescent="0.25">
      <c r="A466" s="5">
        <v>1</v>
      </c>
      <c r="B466" s="6">
        <v>1</v>
      </c>
      <c r="C466" s="6">
        <v>566</v>
      </c>
      <c r="D466" s="6">
        <v>281455</v>
      </c>
      <c r="E466" s="6">
        <v>0</v>
      </c>
      <c r="F466" s="6">
        <v>0</v>
      </c>
      <c r="G466" s="6"/>
      <c r="H466" s="6"/>
      <c r="I466" s="6"/>
      <c r="J466" s="2">
        <v>-38924.61</v>
      </c>
      <c r="K466" s="6"/>
      <c r="L466" s="6"/>
      <c r="M466" s="7">
        <v>43791</v>
      </c>
      <c r="N466" s="6" t="s">
        <v>882</v>
      </c>
      <c r="O466" s="6">
        <v>1</v>
      </c>
      <c r="P466" s="6">
        <v>1</v>
      </c>
      <c r="Q466" s="7">
        <v>43791</v>
      </c>
      <c r="R466" s="6" t="s">
        <v>1128</v>
      </c>
      <c r="S466" s="6" t="s">
        <v>883</v>
      </c>
      <c r="T466" s="8">
        <v>465</v>
      </c>
      <c r="U466" s="9" t="str">
        <f>IFERROR(VLOOKUP(S:S,'[1]Staff List 15-11-19'!B$1:H$65536,7,0),0)</f>
        <v>Staff</v>
      </c>
    </row>
    <row r="467" spans="1:21" s="10" customFormat="1" x14ac:dyDescent="0.25">
      <c r="A467" s="5">
        <v>1</v>
      </c>
      <c r="B467" s="6">
        <v>1</v>
      </c>
      <c r="C467" s="6">
        <v>566</v>
      </c>
      <c r="D467" s="6">
        <v>281455</v>
      </c>
      <c r="E467" s="6">
        <v>0</v>
      </c>
      <c r="F467" s="6">
        <v>0</v>
      </c>
      <c r="G467" s="6"/>
      <c r="H467" s="6"/>
      <c r="I467" s="6"/>
      <c r="J467" s="2">
        <v>-21945.86</v>
      </c>
      <c r="K467" s="6"/>
      <c r="L467" s="6"/>
      <c r="M467" s="7">
        <v>43791</v>
      </c>
      <c r="N467" s="6" t="s">
        <v>884</v>
      </c>
      <c r="O467" s="6">
        <v>1</v>
      </c>
      <c r="P467" s="6">
        <v>1</v>
      </c>
      <c r="Q467" s="7">
        <v>43791</v>
      </c>
      <c r="R467" s="6" t="s">
        <v>1128</v>
      </c>
      <c r="S467" s="6" t="s">
        <v>885</v>
      </c>
      <c r="T467" s="8">
        <v>466</v>
      </c>
      <c r="U467" s="9" t="str">
        <f>IFERROR(VLOOKUP(S:S,'[1]Staff List 15-11-19'!B$1:H$65536,7,0),0)</f>
        <v>Staff</v>
      </c>
    </row>
    <row r="468" spans="1:21" s="10" customFormat="1" x14ac:dyDescent="0.25">
      <c r="A468" s="5">
        <v>1</v>
      </c>
      <c r="B468" s="6">
        <v>1</v>
      </c>
      <c r="C468" s="6">
        <v>566</v>
      </c>
      <c r="D468" s="6">
        <v>281455</v>
      </c>
      <c r="E468" s="6">
        <v>0</v>
      </c>
      <c r="F468" s="6">
        <v>0</v>
      </c>
      <c r="G468" s="6"/>
      <c r="H468" s="6"/>
      <c r="I468" s="6"/>
      <c r="J468" s="2">
        <v>-11170.91</v>
      </c>
      <c r="K468" s="6"/>
      <c r="L468" s="6"/>
      <c r="M468" s="7">
        <v>43791</v>
      </c>
      <c r="N468" s="6" t="s">
        <v>886</v>
      </c>
      <c r="O468" s="6">
        <v>1</v>
      </c>
      <c r="P468" s="6">
        <v>1</v>
      </c>
      <c r="Q468" s="7">
        <v>43791</v>
      </c>
      <c r="R468" s="6" t="s">
        <v>1128</v>
      </c>
      <c r="S468" s="6" t="s">
        <v>887</v>
      </c>
      <c r="T468" s="8">
        <v>467</v>
      </c>
      <c r="U468" s="9" t="str">
        <f>IFERROR(VLOOKUP(S:S,'[1]Staff List 15-11-19'!B$1:H$65536,7,0),0)</f>
        <v>Staff</v>
      </c>
    </row>
    <row r="469" spans="1:21" x14ac:dyDescent="0.25">
      <c r="A469" s="5">
        <v>1</v>
      </c>
      <c r="B469" s="6">
        <v>1</v>
      </c>
      <c r="C469" s="6">
        <v>566</v>
      </c>
      <c r="D469" s="6">
        <v>281455</v>
      </c>
      <c r="E469" s="6">
        <v>0</v>
      </c>
      <c r="F469" s="6">
        <v>0</v>
      </c>
      <c r="G469" s="6"/>
      <c r="H469" s="6"/>
      <c r="I469" s="6"/>
      <c r="J469" s="2">
        <v>-8503.57</v>
      </c>
      <c r="K469" s="6"/>
      <c r="L469" s="6"/>
      <c r="M469" s="7">
        <v>43791</v>
      </c>
      <c r="N469" s="6" t="s">
        <v>888</v>
      </c>
      <c r="O469" s="6">
        <v>1</v>
      </c>
      <c r="P469" s="6">
        <v>1</v>
      </c>
      <c r="Q469" s="7">
        <v>43791</v>
      </c>
      <c r="R469" s="6" t="s">
        <v>1128</v>
      </c>
      <c r="S469" s="6" t="s">
        <v>889</v>
      </c>
      <c r="T469" s="8">
        <v>468</v>
      </c>
      <c r="U469" s="9" t="str">
        <f>IFERROR(VLOOKUP(S:S,'[1]Staff List 15-11-19'!B$1:H$65536,7,0),0)</f>
        <v>Staff</v>
      </c>
    </row>
    <row r="470" spans="1:21" x14ac:dyDescent="0.25">
      <c r="A470" s="5">
        <v>1</v>
      </c>
      <c r="B470" s="6">
        <v>1</v>
      </c>
      <c r="C470" s="6">
        <v>566</v>
      </c>
      <c r="D470" s="6">
        <v>281455</v>
      </c>
      <c r="E470" s="6">
        <v>0</v>
      </c>
      <c r="F470" s="6">
        <v>0</v>
      </c>
      <c r="G470" s="6"/>
      <c r="H470" s="6"/>
      <c r="I470" s="6"/>
      <c r="J470" s="2">
        <v>-40701.360000000001</v>
      </c>
      <c r="K470" s="6"/>
      <c r="L470" s="6"/>
      <c r="M470" s="7">
        <v>43791</v>
      </c>
      <c r="N470" s="6" t="s">
        <v>890</v>
      </c>
      <c r="O470" s="6">
        <v>1</v>
      </c>
      <c r="P470" s="6">
        <v>1</v>
      </c>
      <c r="Q470" s="7">
        <v>43791</v>
      </c>
      <c r="R470" s="6" t="s">
        <v>1128</v>
      </c>
      <c r="S470" s="6" t="s">
        <v>891</v>
      </c>
      <c r="T470" s="8">
        <v>469</v>
      </c>
      <c r="U470" s="9" t="str">
        <f>IFERROR(VLOOKUP(S:S,'[1]Staff List 15-11-19'!B$1:H$65536,7,0),0)</f>
        <v>Staff</v>
      </c>
    </row>
    <row r="471" spans="1:21" x14ac:dyDescent="0.25">
      <c r="A471" s="5">
        <v>1</v>
      </c>
      <c r="B471" s="6">
        <v>1</v>
      </c>
      <c r="C471" s="6">
        <v>566</v>
      </c>
      <c r="D471" s="6">
        <v>281455</v>
      </c>
      <c r="E471" s="6">
        <v>0</v>
      </c>
      <c r="F471" s="6">
        <v>0</v>
      </c>
      <c r="G471" s="6"/>
      <c r="H471" s="6"/>
      <c r="I471" s="6"/>
      <c r="J471" s="2">
        <v>-35566.04</v>
      </c>
      <c r="K471" s="6"/>
      <c r="L471" s="6"/>
      <c r="M471" s="7">
        <v>43791</v>
      </c>
      <c r="N471" s="6" t="s">
        <v>892</v>
      </c>
      <c r="O471" s="6">
        <v>1</v>
      </c>
      <c r="P471" s="6">
        <v>1</v>
      </c>
      <c r="Q471" s="7">
        <v>43791</v>
      </c>
      <c r="R471" s="6" t="s">
        <v>1128</v>
      </c>
      <c r="S471" s="6" t="s">
        <v>893</v>
      </c>
      <c r="T471" s="8">
        <v>470</v>
      </c>
      <c r="U471" s="9" t="str">
        <f>IFERROR(VLOOKUP(S:S,'[1]Staff List 15-11-19'!B$1:H$65536,7,0),0)</f>
        <v>Staff</v>
      </c>
    </row>
    <row r="472" spans="1:21" x14ac:dyDescent="0.25">
      <c r="A472" s="5">
        <v>1</v>
      </c>
      <c r="B472" s="6">
        <v>1</v>
      </c>
      <c r="C472" s="6">
        <v>566</v>
      </c>
      <c r="D472" s="6">
        <v>281455</v>
      </c>
      <c r="E472" s="6">
        <v>0</v>
      </c>
      <c r="F472" s="6">
        <v>0</v>
      </c>
      <c r="G472" s="6"/>
      <c r="H472" s="6"/>
      <c r="I472" s="6"/>
      <c r="J472" s="2">
        <v>-15622.44</v>
      </c>
      <c r="K472" s="6"/>
      <c r="L472" s="6"/>
      <c r="M472" s="7">
        <v>43791</v>
      </c>
      <c r="N472" s="6" t="s">
        <v>894</v>
      </c>
      <c r="O472" s="6">
        <v>1</v>
      </c>
      <c r="P472" s="6">
        <v>1</v>
      </c>
      <c r="Q472" s="7">
        <v>43791</v>
      </c>
      <c r="R472" s="6" t="s">
        <v>1128</v>
      </c>
      <c r="S472" s="6" t="s">
        <v>895</v>
      </c>
      <c r="T472" s="8">
        <v>471</v>
      </c>
      <c r="U472" s="9" t="str">
        <f>IFERROR(VLOOKUP(S:S,'[1]Staff List 15-11-19'!B$1:H$65536,7,0),0)</f>
        <v>Staff</v>
      </c>
    </row>
    <row r="473" spans="1:21" x14ac:dyDescent="0.25">
      <c r="A473" s="5">
        <v>1</v>
      </c>
      <c r="B473" s="6">
        <v>1</v>
      </c>
      <c r="C473" s="6">
        <v>566</v>
      </c>
      <c r="D473" s="6">
        <v>281455</v>
      </c>
      <c r="E473" s="6">
        <v>0</v>
      </c>
      <c r="F473" s="6">
        <v>0</v>
      </c>
      <c r="G473" s="6"/>
      <c r="H473" s="6"/>
      <c r="I473" s="6"/>
      <c r="J473" s="2">
        <v>-10221.780000000001</v>
      </c>
      <c r="K473" s="6"/>
      <c r="L473" s="6"/>
      <c r="M473" s="7">
        <v>43791</v>
      </c>
      <c r="N473" s="6" t="s">
        <v>896</v>
      </c>
      <c r="O473" s="6">
        <v>1</v>
      </c>
      <c r="P473" s="6">
        <v>1</v>
      </c>
      <c r="Q473" s="7">
        <v>43791</v>
      </c>
      <c r="R473" s="6" t="s">
        <v>1128</v>
      </c>
      <c r="S473" s="6" t="s">
        <v>897</v>
      </c>
      <c r="T473" s="8">
        <v>472</v>
      </c>
      <c r="U473" s="9" t="str">
        <f>IFERROR(VLOOKUP(S:S,'[1]Staff List 15-11-19'!B$1:H$65536,7,0),0)</f>
        <v>Staff</v>
      </c>
    </row>
    <row r="474" spans="1:21" s="10" customFormat="1" x14ac:dyDescent="0.25">
      <c r="A474" s="5">
        <v>1</v>
      </c>
      <c r="B474" s="6">
        <v>1</v>
      </c>
      <c r="C474" s="6">
        <v>566</v>
      </c>
      <c r="D474" s="6">
        <v>281455</v>
      </c>
      <c r="E474" s="6">
        <v>0</v>
      </c>
      <c r="F474" s="6">
        <v>0</v>
      </c>
      <c r="G474" s="6"/>
      <c r="H474" s="6"/>
      <c r="I474" s="6"/>
      <c r="J474" s="2">
        <v>-33262.29</v>
      </c>
      <c r="K474" s="6"/>
      <c r="L474" s="6"/>
      <c r="M474" s="7">
        <v>43791</v>
      </c>
      <c r="N474" s="6" t="s">
        <v>898</v>
      </c>
      <c r="O474" s="6">
        <v>1</v>
      </c>
      <c r="P474" s="6">
        <v>1</v>
      </c>
      <c r="Q474" s="7">
        <v>43791</v>
      </c>
      <c r="R474" s="6" t="s">
        <v>1128</v>
      </c>
      <c r="S474" s="6" t="s">
        <v>899</v>
      </c>
      <c r="T474" s="8">
        <v>473</v>
      </c>
      <c r="U474" s="9" t="str">
        <f>IFERROR(VLOOKUP(S:S,'[1]Staff List 15-11-19'!B$1:H$65536,7,0),0)</f>
        <v>Staff</v>
      </c>
    </row>
    <row r="475" spans="1:21" x14ac:dyDescent="0.25">
      <c r="A475" s="5">
        <v>1</v>
      </c>
      <c r="B475" s="6">
        <v>1</v>
      </c>
      <c r="C475" s="6">
        <v>566</v>
      </c>
      <c r="D475" s="6">
        <v>281455</v>
      </c>
      <c r="E475" s="6">
        <v>0</v>
      </c>
      <c r="F475" s="6">
        <v>0</v>
      </c>
      <c r="G475" s="6"/>
      <c r="H475" s="6"/>
      <c r="I475" s="6"/>
      <c r="J475" s="2">
        <v>-33262.29</v>
      </c>
      <c r="K475" s="6"/>
      <c r="L475" s="6"/>
      <c r="M475" s="7">
        <v>43791</v>
      </c>
      <c r="N475" s="6" t="s">
        <v>900</v>
      </c>
      <c r="O475" s="6">
        <v>1</v>
      </c>
      <c r="P475" s="6">
        <v>1</v>
      </c>
      <c r="Q475" s="7">
        <v>43791</v>
      </c>
      <c r="R475" s="6" t="s">
        <v>1128</v>
      </c>
      <c r="S475" s="6" t="s">
        <v>901</v>
      </c>
      <c r="T475" s="8">
        <v>474</v>
      </c>
      <c r="U475" s="9" t="str">
        <f>IFERROR(VLOOKUP(S:S,'[1]Staff List 15-11-19'!B$1:H$65536,7,0),0)</f>
        <v>Staff</v>
      </c>
    </row>
    <row r="476" spans="1:21" x14ac:dyDescent="0.25">
      <c r="A476" s="5">
        <v>1</v>
      </c>
      <c r="B476" s="6">
        <v>1</v>
      </c>
      <c r="C476" s="6">
        <v>566</v>
      </c>
      <c r="D476" s="6">
        <v>281455</v>
      </c>
      <c r="E476" s="6">
        <v>0</v>
      </c>
      <c r="F476" s="6">
        <v>0</v>
      </c>
      <c r="G476" s="6"/>
      <c r="H476" s="6"/>
      <c r="I476" s="6"/>
      <c r="J476" s="2">
        <v>-33262.29</v>
      </c>
      <c r="K476" s="6"/>
      <c r="L476" s="6"/>
      <c r="M476" s="7">
        <v>43791</v>
      </c>
      <c r="N476" s="6" t="s">
        <v>902</v>
      </c>
      <c r="O476" s="6">
        <v>1</v>
      </c>
      <c r="P476" s="6">
        <v>1</v>
      </c>
      <c r="Q476" s="7">
        <v>43791</v>
      </c>
      <c r="R476" s="6" t="s">
        <v>1128</v>
      </c>
      <c r="S476" s="6" t="s">
        <v>903</v>
      </c>
      <c r="T476" s="8">
        <v>475</v>
      </c>
      <c r="U476" s="9" t="str">
        <f>IFERROR(VLOOKUP(S:S,'[1]Staff List 15-11-19'!B$1:H$65536,7,0),0)</f>
        <v>Staff</v>
      </c>
    </row>
    <row r="477" spans="1:21" x14ac:dyDescent="0.25">
      <c r="A477" s="5">
        <v>1</v>
      </c>
      <c r="B477" s="6">
        <v>1</v>
      </c>
      <c r="C477" s="6">
        <v>566</v>
      </c>
      <c r="D477" s="6">
        <v>281455</v>
      </c>
      <c r="E477" s="6">
        <v>0</v>
      </c>
      <c r="F477" s="6">
        <v>0</v>
      </c>
      <c r="G477" s="6"/>
      <c r="H477" s="6"/>
      <c r="I477" s="6"/>
      <c r="J477" s="2">
        <v>-7778.53</v>
      </c>
      <c r="K477" s="6"/>
      <c r="L477" s="6"/>
      <c r="M477" s="7">
        <v>43791</v>
      </c>
      <c r="N477" s="6" t="s">
        <v>904</v>
      </c>
      <c r="O477" s="6">
        <v>1</v>
      </c>
      <c r="P477" s="6">
        <v>1</v>
      </c>
      <c r="Q477" s="7">
        <v>43791</v>
      </c>
      <c r="R477" s="6" t="s">
        <v>1128</v>
      </c>
      <c r="S477" s="6" t="s">
        <v>905</v>
      </c>
      <c r="T477" s="8">
        <v>476</v>
      </c>
      <c r="U477" s="9" t="str">
        <f>IFERROR(VLOOKUP(S:S,'[1]Staff List 15-11-19'!B$1:H$65536,7,0),0)</f>
        <v>Staff</v>
      </c>
    </row>
    <row r="478" spans="1:21" x14ac:dyDescent="0.25">
      <c r="A478" s="5">
        <v>1</v>
      </c>
      <c r="B478" s="6">
        <v>1</v>
      </c>
      <c r="C478" s="6">
        <v>566</v>
      </c>
      <c r="D478" s="6">
        <v>281455</v>
      </c>
      <c r="E478" s="6">
        <v>0</v>
      </c>
      <c r="F478" s="6">
        <v>0</v>
      </c>
      <c r="G478" s="6"/>
      <c r="H478" s="6"/>
      <c r="I478" s="6"/>
      <c r="J478" s="2">
        <v>-7778.53</v>
      </c>
      <c r="K478" s="6"/>
      <c r="L478" s="6"/>
      <c r="M478" s="7">
        <v>43791</v>
      </c>
      <c r="N478" s="6" t="s">
        <v>906</v>
      </c>
      <c r="O478" s="6">
        <v>1</v>
      </c>
      <c r="P478" s="6">
        <v>1</v>
      </c>
      <c r="Q478" s="7">
        <v>43791</v>
      </c>
      <c r="R478" s="6" t="s">
        <v>1128</v>
      </c>
      <c r="S478" s="6" t="s">
        <v>907</v>
      </c>
      <c r="T478" s="8">
        <v>477</v>
      </c>
      <c r="U478" s="9" t="str">
        <f>IFERROR(VLOOKUP(S:S,'[1]Staff List 15-11-19'!B$1:H$65536,7,0),0)</f>
        <v>Staff</v>
      </c>
    </row>
    <row r="479" spans="1:21" x14ac:dyDescent="0.25">
      <c r="A479" s="5">
        <v>1</v>
      </c>
      <c r="B479" s="6">
        <v>1</v>
      </c>
      <c r="C479" s="6">
        <v>566</v>
      </c>
      <c r="D479" s="6">
        <v>281455</v>
      </c>
      <c r="E479" s="6">
        <v>0</v>
      </c>
      <c r="F479" s="6">
        <v>0</v>
      </c>
      <c r="G479" s="6"/>
      <c r="H479" s="6"/>
      <c r="I479" s="6"/>
      <c r="J479" s="2">
        <v>-7778.53</v>
      </c>
      <c r="K479" s="6"/>
      <c r="L479" s="6"/>
      <c r="M479" s="7">
        <v>43791</v>
      </c>
      <c r="N479" s="6" t="s">
        <v>908</v>
      </c>
      <c r="O479" s="6">
        <v>1</v>
      </c>
      <c r="P479" s="6">
        <v>1</v>
      </c>
      <c r="Q479" s="7">
        <v>43791</v>
      </c>
      <c r="R479" s="6" t="s">
        <v>1128</v>
      </c>
      <c r="S479" s="6" t="s">
        <v>909</v>
      </c>
      <c r="T479" s="8">
        <v>478</v>
      </c>
      <c r="U479" s="9" t="str">
        <f>IFERROR(VLOOKUP(S:S,'[1]Staff List 15-11-19'!B$1:H$65536,7,0),0)</f>
        <v>Staff</v>
      </c>
    </row>
    <row r="480" spans="1:21" x14ac:dyDescent="0.25">
      <c r="A480" s="5">
        <v>1</v>
      </c>
      <c r="B480" s="6">
        <v>1</v>
      </c>
      <c r="C480" s="6">
        <v>566</v>
      </c>
      <c r="D480" s="6">
        <v>281455</v>
      </c>
      <c r="E480" s="6">
        <v>0</v>
      </c>
      <c r="F480" s="6">
        <v>0</v>
      </c>
      <c r="G480" s="6"/>
      <c r="H480" s="6"/>
      <c r="I480" s="6"/>
      <c r="J480" s="2">
        <v>-7778.53</v>
      </c>
      <c r="K480" s="6"/>
      <c r="L480" s="6"/>
      <c r="M480" s="7">
        <v>43791</v>
      </c>
      <c r="N480" s="6" t="s">
        <v>910</v>
      </c>
      <c r="O480" s="6">
        <v>1</v>
      </c>
      <c r="P480" s="6">
        <v>1</v>
      </c>
      <c r="Q480" s="7">
        <v>43791</v>
      </c>
      <c r="R480" s="6" t="s">
        <v>1128</v>
      </c>
      <c r="S480" s="6" t="s">
        <v>911</v>
      </c>
      <c r="T480" s="8">
        <v>479</v>
      </c>
      <c r="U480" s="9" t="str">
        <f>IFERROR(VLOOKUP(S:S,'[1]Staff List 15-11-19'!B$1:H$65536,7,0),0)</f>
        <v>Staff</v>
      </c>
    </row>
    <row r="481" spans="1:21" x14ac:dyDescent="0.25">
      <c r="A481" s="5">
        <v>1</v>
      </c>
      <c r="B481" s="6">
        <v>1</v>
      </c>
      <c r="C481" s="6">
        <v>566</v>
      </c>
      <c r="D481" s="6">
        <v>281455</v>
      </c>
      <c r="E481" s="6">
        <v>0</v>
      </c>
      <c r="F481" s="6">
        <v>0</v>
      </c>
      <c r="G481" s="6"/>
      <c r="H481" s="6"/>
      <c r="I481" s="6"/>
      <c r="J481" s="2">
        <v>-7778.53</v>
      </c>
      <c r="K481" s="6"/>
      <c r="L481" s="6"/>
      <c r="M481" s="7">
        <v>43791</v>
      </c>
      <c r="N481" s="6" t="s">
        <v>912</v>
      </c>
      <c r="O481" s="6">
        <v>1</v>
      </c>
      <c r="P481" s="6">
        <v>1</v>
      </c>
      <c r="Q481" s="7">
        <v>43791</v>
      </c>
      <c r="R481" s="6" t="s">
        <v>1128</v>
      </c>
      <c r="S481" s="6" t="s">
        <v>913</v>
      </c>
      <c r="T481" s="8">
        <v>480</v>
      </c>
      <c r="U481" s="9" t="str">
        <f>IFERROR(VLOOKUP(S:S,'[1]Staff List 15-11-19'!B$1:H$65536,7,0),0)</f>
        <v>Staff</v>
      </c>
    </row>
    <row r="482" spans="1:21" s="10" customFormat="1" x14ac:dyDescent="0.25">
      <c r="A482" s="5">
        <v>1</v>
      </c>
      <c r="B482" s="6">
        <v>1</v>
      </c>
      <c r="C482" s="6">
        <v>566</v>
      </c>
      <c r="D482" s="6">
        <v>281455</v>
      </c>
      <c r="E482" s="6">
        <v>0</v>
      </c>
      <c r="F482" s="6">
        <v>0</v>
      </c>
      <c r="G482" s="6"/>
      <c r="H482" s="6"/>
      <c r="I482" s="6"/>
      <c r="J482" s="2">
        <v>-7778.53</v>
      </c>
      <c r="K482" s="6"/>
      <c r="L482" s="6"/>
      <c r="M482" s="7">
        <v>43791</v>
      </c>
      <c r="N482" s="6" t="s">
        <v>914</v>
      </c>
      <c r="O482" s="6">
        <v>1</v>
      </c>
      <c r="P482" s="6">
        <v>1</v>
      </c>
      <c r="Q482" s="7">
        <v>43791</v>
      </c>
      <c r="R482" s="6" t="s">
        <v>1128</v>
      </c>
      <c r="S482" s="6" t="s">
        <v>915</v>
      </c>
      <c r="T482" s="8">
        <v>481</v>
      </c>
      <c r="U482" s="9" t="str">
        <f>IFERROR(VLOOKUP(S:S,'[1]Staff List 15-11-19'!B$1:H$65536,7,0),0)</f>
        <v>Staff</v>
      </c>
    </row>
    <row r="483" spans="1:21" x14ac:dyDescent="0.25">
      <c r="A483" s="5">
        <v>1</v>
      </c>
      <c r="B483" s="6">
        <v>1</v>
      </c>
      <c r="C483" s="6">
        <v>566</v>
      </c>
      <c r="D483" s="6">
        <v>281455</v>
      </c>
      <c r="E483" s="6">
        <v>0</v>
      </c>
      <c r="F483" s="6">
        <v>0</v>
      </c>
      <c r="G483" s="6"/>
      <c r="H483" s="6"/>
      <c r="I483" s="6"/>
      <c r="J483" s="2">
        <v>-7778.53</v>
      </c>
      <c r="K483" s="6"/>
      <c r="L483" s="6"/>
      <c r="M483" s="7">
        <v>43791</v>
      </c>
      <c r="N483" s="6" t="s">
        <v>916</v>
      </c>
      <c r="O483" s="6">
        <v>1</v>
      </c>
      <c r="P483" s="6">
        <v>1</v>
      </c>
      <c r="Q483" s="7">
        <v>43791</v>
      </c>
      <c r="R483" s="6" t="s">
        <v>1128</v>
      </c>
      <c r="S483" s="6" t="s">
        <v>917</v>
      </c>
      <c r="T483" s="8">
        <v>482</v>
      </c>
      <c r="U483" s="9" t="str">
        <f>IFERROR(VLOOKUP(S:S,'[1]Staff List 15-11-19'!B$1:H$65536,7,0),0)</f>
        <v>Staff</v>
      </c>
    </row>
    <row r="484" spans="1:21" x14ac:dyDescent="0.25">
      <c r="A484" s="5">
        <v>1</v>
      </c>
      <c r="B484" s="6">
        <v>1</v>
      </c>
      <c r="C484" s="6">
        <v>566</v>
      </c>
      <c r="D484" s="6">
        <v>281455</v>
      </c>
      <c r="E484" s="6">
        <v>0</v>
      </c>
      <c r="F484" s="6">
        <v>0</v>
      </c>
      <c r="G484" s="6"/>
      <c r="H484" s="6"/>
      <c r="I484" s="6"/>
      <c r="J484" s="2">
        <v>-7778.53</v>
      </c>
      <c r="K484" s="6"/>
      <c r="L484" s="6"/>
      <c r="M484" s="7">
        <v>43791</v>
      </c>
      <c r="N484" s="6" t="s">
        <v>918</v>
      </c>
      <c r="O484" s="6">
        <v>1</v>
      </c>
      <c r="P484" s="6">
        <v>1</v>
      </c>
      <c r="Q484" s="7">
        <v>43791</v>
      </c>
      <c r="R484" s="6" t="s">
        <v>1128</v>
      </c>
      <c r="S484" s="6" t="s">
        <v>919</v>
      </c>
      <c r="T484" s="8">
        <v>483</v>
      </c>
      <c r="U484" s="9" t="str">
        <f>IFERROR(VLOOKUP(S:S,'[1]Staff List 15-11-19'!B$1:H$65536,7,0),0)</f>
        <v>Staff</v>
      </c>
    </row>
    <row r="485" spans="1:21" x14ac:dyDescent="0.25">
      <c r="A485" s="5">
        <v>1</v>
      </c>
      <c r="B485" s="6">
        <v>1</v>
      </c>
      <c r="C485" s="6">
        <v>566</v>
      </c>
      <c r="D485" s="6">
        <v>281455</v>
      </c>
      <c r="E485" s="6">
        <v>0</v>
      </c>
      <c r="F485" s="6">
        <v>0</v>
      </c>
      <c r="G485" s="6"/>
      <c r="H485" s="6"/>
      <c r="I485" s="6"/>
      <c r="J485" s="2">
        <v>-7778.53</v>
      </c>
      <c r="K485" s="6"/>
      <c r="L485" s="6"/>
      <c r="M485" s="7">
        <v>43791</v>
      </c>
      <c r="N485" s="6" t="s">
        <v>920</v>
      </c>
      <c r="O485" s="6">
        <v>1</v>
      </c>
      <c r="P485" s="6">
        <v>1</v>
      </c>
      <c r="Q485" s="7">
        <v>43791</v>
      </c>
      <c r="R485" s="6" t="s">
        <v>1128</v>
      </c>
      <c r="S485" s="6" t="s">
        <v>921</v>
      </c>
      <c r="T485" s="8">
        <v>484</v>
      </c>
      <c r="U485" s="9" t="str">
        <f>IFERROR(VLOOKUP(S:S,'[1]Staff List 15-11-19'!B$1:H$65536,7,0),0)</f>
        <v>Staff</v>
      </c>
    </row>
    <row r="486" spans="1:21" x14ac:dyDescent="0.25">
      <c r="A486" s="5">
        <v>1</v>
      </c>
      <c r="B486" s="6">
        <v>1</v>
      </c>
      <c r="C486" s="6">
        <v>566</v>
      </c>
      <c r="D486" s="6">
        <v>281455</v>
      </c>
      <c r="E486" s="6">
        <v>0</v>
      </c>
      <c r="F486" s="6">
        <v>0</v>
      </c>
      <c r="G486" s="6"/>
      <c r="H486" s="6"/>
      <c r="I486" s="6"/>
      <c r="J486" s="2">
        <v>-17072.439999999999</v>
      </c>
      <c r="K486" s="6"/>
      <c r="L486" s="6"/>
      <c r="M486" s="7">
        <v>43791</v>
      </c>
      <c r="N486" s="6" t="s">
        <v>922</v>
      </c>
      <c r="O486" s="6">
        <v>1</v>
      </c>
      <c r="P486" s="6">
        <v>1</v>
      </c>
      <c r="Q486" s="7">
        <v>43791</v>
      </c>
      <c r="R486" s="6" t="s">
        <v>1128</v>
      </c>
      <c r="S486" s="6" t="s">
        <v>923</v>
      </c>
      <c r="T486" s="8">
        <v>485</v>
      </c>
      <c r="U486" s="9" t="str">
        <f>IFERROR(VLOOKUP(S:S,'[1]Staff List 15-11-19'!B$1:H$65536,7,0),0)</f>
        <v>Staff</v>
      </c>
    </row>
    <row r="487" spans="1:21" x14ac:dyDescent="0.25">
      <c r="A487" s="5">
        <v>1</v>
      </c>
      <c r="B487" s="6">
        <v>1</v>
      </c>
      <c r="C487" s="6">
        <v>566</v>
      </c>
      <c r="D487" s="6">
        <v>281455</v>
      </c>
      <c r="E487" s="6">
        <v>0</v>
      </c>
      <c r="F487" s="6">
        <v>0</v>
      </c>
      <c r="G487" s="6"/>
      <c r="H487" s="6"/>
      <c r="I487" s="6"/>
      <c r="J487" s="2">
        <v>-5524.19</v>
      </c>
      <c r="K487" s="6"/>
      <c r="L487" s="6"/>
      <c r="M487" s="7">
        <v>43791</v>
      </c>
      <c r="N487" s="6" t="s">
        <v>924</v>
      </c>
      <c r="O487" s="6">
        <v>1</v>
      </c>
      <c r="P487" s="6">
        <v>1</v>
      </c>
      <c r="Q487" s="7">
        <v>43791</v>
      </c>
      <c r="R487" s="6" t="s">
        <v>1128</v>
      </c>
      <c r="S487" s="6" t="s">
        <v>925</v>
      </c>
      <c r="T487" s="8">
        <v>486</v>
      </c>
      <c r="U487" s="9" t="str">
        <f>IFERROR(VLOOKUP(S:S,'[1]Staff List 15-11-19'!B$1:H$65536,7,0),0)</f>
        <v>Staff</v>
      </c>
    </row>
    <row r="488" spans="1:21" x14ac:dyDescent="0.25">
      <c r="A488" s="5">
        <v>1</v>
      </c>
      <c r="B488" s="6">
        <v>1</v>
      </c>
      <c r="C488" s="6">
        <v>566</v>
      </c>
      <c r="D488" s="6">
        <v>281455</v>
      </c>
      <c r="E488" s="6">
        <v>0</v>
      </c>
      <c r="F488" s="6">
        <v>0</v>
      </c>
      <c r="G488" s="6"/>
      <c r="H488" s="6"/>
      <c r="I488" s="6"/>
      <c r="J488" s="2">
        <v>-16694.240000000002</v>
      </c>
      <c r="K488" s="6"/>
      <c r="L488" s="6"/>
      <c r="M488" s="7">
        <v>43791</v>
      </c>
      <c r="N488" s="6" t="s">
        <v>926</v>
      </c>
      <c r="O488" s="6">
        <v>1</v>
      </c>
      <c r="P488" s="6">
        <v>1</v>
      </c>
      <c r="Q488" s="7">
        <v>43791</v>
      </c>
      <c r="R488" s="6" t="s">
        <v>1128</v>
      </c>
      <c r="S488" s="6" t="s">
        <v>927</v>
      </c>
      <c r="T488" s="8">
        <v>487</v>
      </c>
      <c r="U488" s="9" t="str">
        <f>IFERROR(VLOOKUP(S:S,'[1]Staff List 15-11-19'!B$1:H$65536,7,0),0)</f>
        <v>Staff</v>
      </c>
    </row>
    <row r="489" spans="1:21" x14ac:dyDescent="0.25">
      <c r="A489" s="5">
        <v>1</v>
      </c>
      <c r="B489" s="6">
        <v>1</v>
      </c>
      <c r="C489" s="6">
        <v>566</v>
      </c>
      <c r="D489" s="6">
        <v>281455</v>
      </c>
      <c r="E489" s="6">
        <v>0</v>
      </c>
      <c r="F489" s="6">
        <v>0</v>
      </c>
      <c r="G489" s="6"/>
      <c r="H489" s="6"/>
      <c r="I489" s="6"/>
      <c r="J489" s="2">
        <v>-10681.83</v>
      </c>
      <c r="K489" s="6"/>
      <c r="L489" s="6"/>
      <c r="M489" s="7">
        <v>43791</v>
      </c>
      <c r="N489" s="6" t="s">
        <v>928</v>
      </c>
      <c r="O489" s="6">
        <v>1</v>
      </c>
      <c r="P489" s="6">
        <v>1</v>
      </c>
      <c r="Q489" s="7">
        <v>43791</v>
      </c>
      <c r="R489" s="6" t="s">
        <v>1128</v>
      </c>
      <c r="S489" s="6" t="s">
        <v>929</v>
      </c>
      <c r="T489" s="8">
        <v>488</v>
      </c>
      <c r="U489" s="9" t="str">
        <f>IFERROR(VLOOKUP(S:S,'[1]Staff List 15-11-19'!B$1:H$65536,7,0),0)</f>
        <v>Staff</v>
      </c>
    </row>
    <row r="490" spans="1:21" x14ac:dyDescent="0.25">
      <c r="A490" s="5">
        <v>1</v>
      </c>
      <c r="B490" s="6">
        <v>1</v>
      </c>
      <c r="C490" s="6">
        <v>566</v>
      </c>
      <c r="D490" s="6">
        <v>281455</v>
      </c>
      <c r="E490" s="6">
        <v>0</v>
      </c>
      <c r="F490" s="6">
        <v>0</v>
      </c>
      <c r="G490" s="6"/>
      <c r="H490" s="6"/>
      <c r="I490" s="6"/>
      <c r="J490" s="2">
        <v>-17072.439999999999</v>
      </c>
      <c r="K490" s="6"/>
      <c r="L490" s="6"/>
      <c r="M490" s="7">
        <v>43791</v>
      </c>
      <c r="N490" s="6" t="s">
        <v>930</v>
      </c>
      <c r="O490" s="6">
        <v>1</v>
      </c>
      <c r="P490" s="6">
        <v>1</v>
      </c>
      <c r="Q490" s="7">
        <v>43791</v>
      </c>
      <c r="R490" s="6" t="s">
        <v>1128</v>
      </c>
      <c r="S490" s="6" t="s">
        <v>931</v>
      </c>
      <c r="T490" s="8">
        <v>489</v>
      </c>
      <c r="U490" s="9" t="str">
        <f>IFERROR(VLOOKUP(S:S,'[1]Staff List 15-11-19'!B$1:H$65536,7,0),0)</f>
        <v>Staff</v>
      </c>
    </row>
    <row r="491" spans="1:21" x14ac:dyDescent="0.25">
      <c r="A491" s="5">
        <v>1</v>
      </c>
      <c r="B491" s="6">
        <v>1</v>
      </c>
      <c r="C491" s="6">
        <v>566</v>
      </c>
      <c r="D491" s="6">
        <v>281455</v>
      </c>
      <c r="E491" s="6">
        <v>0</v>
      </c>
      <c r="F491" s="6">
        <v>0</v>
      </c>
      <c r="G491" s="6"/>
      <c r="H491" s="6"/>
      <c r="I491" s="6"/>
      <c r="J491" s="2">
        <v>-40701.360000000001</v>
      </c>
      <c r="K491" s="6"/>
      <c r="L491" s="6"/>
      <c r="M491" s="7">
        <v>43791</v>
      </c>
      <c r="N491" s="6" t="s">
        <v>932</v>
      </c>
      <c r="O491" s="6">
        <v>1</v>
      </c>
      <c r="P491" s="6">
        <v>1</v>
      </c>
      <c r="Q491" s="7">
        <v>43791</v>
      </c>
      <c r="R491" s="6" t="s">
        <v>1128</v>
      </c>
      <c r="S491" s="6" t="s">
        <v>933</v>
      </c>
      <c r="T491" s="8">
        <v>490</v>
      </c>
      <c r="U491" s="9" t="str">
        <f>IFERROR(VLOOKUP(S:S,'[1]Staff List 15-11-19'!B$1:H$65536,7,0),0)</f>
        <v>Staff</v>
      </c>
    </row>
    <row r="492" spans="1:21" x14ac:dyDescent="0.25">
      <c r="A492" s="5">
        <v>1</v>
      </c>
      <c r="B492" s="6">
        <v>1</v>
      </c>
      <c r="C492" s="6">
        <v>566</v>
      </c>
      <c r="D492" s="6">
        <v>281455</v>
      </c>
      <c r="E492" s="6">
        <v>0</v>
      </c>
      <c r="F492" s="6">
        <v>0</v>
      </c>
      <c r="G492" s="6"/>
      <c r="H492" s="6"/>
      <c r="I492" s="6"/>
      <c r="J492" s="2">
        <v>-44776.34</v>
      </c>
      <c r="K492" s="6"/>
      <c r="L492" s="6"/>
      <c r="M492" s="7">
        <v>43791</v>
      </c>
      <c r="N492" s="6" t="s">
        <v>934</v>
      </c>
      <c r="O492" s="6">
        <v>1</v>
      </c>
      <c r="P492" s="6">
        <v>1</v>
      </c>
      <c r="Q492" s="7">
        <v>43791</v>
      </c>
      <c r="R492" s="6" t="s">
        <v>1128</v>
      </c>
      <c r="S492" s="6" t="s">
        <v>935</v>
      </c>
      <c r="T492" s="8">
        <v>491</v>
      </c>
      <c r="U492" s="9" t="str">
        <f>IFERROR(VLOOKUP(S:S,'[1]Staff List 15-11-19'!B$1:H$65536,7,0),0)</f>
        <v>Staff</v>
      </c>
    </row>
    <row r="493" spans="1:21" s="10" customFormat="1" x14ac:dyDescent="0.25">
      <c r="A493" s="5">
        <v>1</v>
      </c>
      <c r="B493" s="6">
        <v>1</v>
      </c>
      <c r="C493" s="6">
        <v>566</v>
      </c>
      <c r="D493" s="6">
        <v>281455</v>
      </c>
      <c r="E493" s="6">
        <v>0</v>
      </c>
      <c r="F493" s="6">
        <v>0</v>
      </c>
      <c r="G493" s="6"/>
      <c r="H493" s="6"/>
      <c r="I493" s="6"/>
      <c r="J493" s="2">
        <v>-160339.63</v>
      </c>
      <c r="K493" s="6"/>
      <c r="L493" s="6"/>
      <c r="M493" s="7">
        <v>43791</v>
      </c>
      <c r="N493" s="6" t="s">
        <v>936</v>
      </c>
      <c r="O493" s="6">
        <v>1</v>
      </c>
      <c r="P493" s="6">
        <v>1</v>
      </c>
      <c r="Q493" s="7">
        <v>43791</v>
      </c>
      <c r="R493" s="6" t="s">
        <v>1128</v>
      </c>
      <c r="S493" s="6" t="s">
        <v>937</v>
      </c>
      <c r="T493" s="8">
        <v>492</v>
      </c>
      <c r="U493" s="9" t="str">
        <f>IFERROR(VLOOKUP(S:S,'[1]Staff List 15-11-19'!B$1:H$65536,7,0),0)</f>
        <v>Staff</v>
      </c>
    </row>
    <row r="494" spans="1:21" x14ac:dyDescent="0.25">
      <c r="A494" s="5">
        <v>1</v>
      </c>
      <c r="B494" s="6">
        <v>1</v>
      </c>
      <c r="C494" s="6">
        <v>566</v>
      </c>
      <c r="D494" s="6">
        <v>281455</v>
      </c>
      <c r="E494" s="6">
        <v>0</v>
      </c>
      <c r="F494" s="6">
        <v>0</v>
      </c>
      <c r="G494" s="6"/>
      <c r="H494" s="6"/>
      <c r="I494" s="6"/>
      <c r="J494" s="2">
        <v>-27162.11</v>
      </c>
      <c r="K494" s="6"/>
      <c r="L494" s="6"/>
      <c r="M494" s="7">
        <v>43791</v>
      </c>
      <c r="N494" s="6" t="s">
        <v>938</v>
      </c>
      <c r="O494" s="6">
        <v>1</v>
      </c>
      <c r="P494" s="6">
        <v>1</v>
      </c>
      <c r="Q494" s="7">
        <v>43791</v>
      </c>
      <c r="R494" s="6" t="s">
        <v>1128</v>
      </c>
      <c r="S494" s="6" t="s">
        <v>939</v>
      </c>
      <c r="T494" s="8">
        <v>493</v>
      </c>
      <c r="U494" s="9" t="str">
        <f>IFERROR(VLOOKUP(S:S,'[1]Staff List 15-11-19'!B$1:H$65536,7,0),0)</f>
        <v>Staff</v>
      </c>
    </row>
    <row r="495" spans="1:21" x14ac:dyDescent="0.25">
      <c r="A495" s="5">
        <v>1</v>
      </c>
      <c r="B495" s="6">
        <v>1</v>
      </c>
      <c r="C495" s="6">
        <v>566</v>
      </c>
      <c r="D495" s="6">
        <v>281455</v>
      </c>
      <c r="E495" s="6">
        <v>0</v>
      </c>
      <c r="F495" s="6">
        <v>0</v>
      </c>
      <c r="G495" s="6"/>
      <c r="H495" s="6"/>
      <c r="I495" s="6"/>
      <c r="J495" s="2">
        <v>-78721.820000000007</v>
      </c>
      <c r="K495" s="6"/>
      <c r="L495" s="6"/>
      <c r="M495" s="7">
        <v>43791</v>
      </c>
      <c r="N495" s="6" t="s">
        <v>940</v>
      </c>
      <c r="O495" s="6">
        <v>1</v>
      </c>
      <c r="P495" s="6">
        <v>1</v>
      </c>
      <c r="Q495" s="7">
        <v>43791</v>
      </c>
      <c r="R495" s="6" t="s">
        <v>1128</v>
      </c>
      <c r="S495" s="6" t="s">
        <v>941</v>
      </c>
      <c r="T495" s="8">
        <v>494</v>
      </c>
      <c r="U495" s="9" t="str">
        <f>IFERROR(VLOOKUP(S:S,'[1]Staff List 15-11-19'!B$1:H$65536,7,0),0)</f>
        <v>Staff</v>
      </c>
    </row>
    <row r="496" spans="1:21" x14ac:dyDescent="0.25">
      <c r="A496" s="5">
        <v>1</v>
      </c>
      <c r="B496" s="6">
        <v>1</v>
      </c>
      <c r="C496" s="6">
        <v>566</v>
      </c>
      <c r="D496" s="6">
        <v>281455</v>
      </c>
      <c r="E496" s="6">
        <v>0</v>
      </c>
      <c r="F496" s="6">
        <v>0</v>
      </c>
      <c r="G496" s="6"/>
      <c r="H496" s="6"/>
      <c r="I496" s="6"/>
      <c r="J496" s="2">
        <v>-34772.94</v>
      </c>
      <c r="K496" s="6"/>
      <c r="L496" s="6"/>
      <c r="M496" s="7">
        <v>43791</v>
      </c>
      <c r="N496" s="6" t="s">
        <v>942</v>
      </c>
      <c r="O496" s="6">
        <v>1</v>
      </c>
      <c r="P496" s="6">
        <v>1</v>
      </c>
      <c r="Q496" s="7">
        <v>43791</v>
      </c>
      <c r="R496" s="6" t="s">
        <v>1128</v>
      </c>
      <c r="S496" s="6" t="s">
        <v>943</v>
      </c>
      <c r="T496" s="8">
        <v>495</v>
      </c>
      <c r="U496" s="9" t="str">
        <f>IFERROR(VLOOKUP(S:S,'[1]Staff List 15-11-19'!B$1:H$65536,7,0),0)</f>
        <v>Staff</v>
      </c>
    </row>
    <row r="497" spans="1:21" x14ac:dyDescent="0.25">
      <c r="A497" s="5">
        <v>1</v>
      </c>
      <c r="B497" s="6">
        <v>1</v>
      </c>
      <c r="C497" s="6">
        <v>566</v>
      </c>
      <c r="D497" s="6">
        <v>281455</v>
      </c>
      <c r="E497" s="6">
        <v>0</v>
      </c>
      <c r="F497" s="6">
        <v>0</v>
      </c>
      <c r="G497" s="6"/>
      <c r="H497" s="6"/>
      <c r="I497" s="6"/>
      <c r="J497" s="2">
        <v>-33262.29</v>
      </c>
      <c r="K497" s="6"/>
      <c r="L497" s="6"/>
      <c r="M497" s="7">
        <v>43791</v>
      </c>
      <c r="N497" s="6" t="s">
        <v>944</v>
      </c>
      <c r="O497" s="6">
        <v>1</v>
      </c>
      <c r="P497" s="6">
        <v>1</v>
      </c>
      <c r="Q497" s="7">
        <v>43791</v>
      </c>
      <c r="R497" s="6" t="s">
        <v>1128</v>
      </c>
      <c r="S497" s="6" t="s">
        <v>945</v>
      </c>
      <c r="T497" s="8">
        <v>496</v>
      </c>
      <c r="U497" s="9" t="str">
        <f>IFERROR(VLOOKUP(S:S,'[1]Staff List 15-11-19'!B$1:H$65536,7,0),0)</f>
        <v>Staff</v>
      </c>
    </row>
    <row r="498" spans="1:21" x14ac:dyDescent="0.25">
      <c r="A498" s="5">
        <v>1</v>
      </c>
      <c r="B498" s="6">
        <v>1</v>
      </c>
      <c r="C498" s="6">
        <v>566</v>
      </c>
      <c r="D498" s="6">
        <v>281455</v>
      </c>
      <c r="E498" s="6">
        <v>0</v>
      </c>
      <c r="F498" s="6">
        <v>0</v>
      </c>
      <c r="G498" s="6"/>
      <c r="H498" s="6"/>
      <c r="I498" s="6"/>
      <c r="J498" s="2">
        <v>-10038.39</v>
      </c>
      <c r="K498" s="6"/>
      <c r="L498" s="6"/>
      <c r="M498" s="7">
        <v>43791</v>
      </c>
      <c r="N498" s="6" t="s">
        <v>946</v>
      </c>
      <c r="O498" s="6">
        <v>1</v>
      </c>
      <c r="P498" s="6">
        <v>1</v>
      </c>
      <c r="Q498" s="7">
        <v>43791</v>
      </c>
      <c r="R498" s="6" t="s">
        <v>1128</v>
      </c>
      <c r="S498" s="6" t="s">
        <v>947</v>
      </c>
      <c r="T498" s="8">
        <v>497</v>
      </c>
      <c r="U498" s="9" t="str">
        <f>IFERROR(VLOOKUP(S:S,'[1]Staff List 15-11-19'!B$1:H$65536,7,0),0)</f>
        <v>Staff</v>
      </c>
    </row>
    <row r="499" spans="1:21" x14ac:dyDescent="0.25">
      <c r="A499" s="5">
        <v>1</v>
      </c>
      <c r="B499" s="6">
        <v>1</v>
      </c>
      <c r="C499" s="6">
        <v>566</v>
      </c>
      <c r="D499" s="6">
        <v>281455</v>
      </c>
      <c r="E499" s="6">
        <v>0</v>
      </c>
      <c r="F499" s="6">
        <v>0</v>
      </c>
      <c r="G499" s="6"/>
      <c r="H499" s="6"/>
      <c r="I499" s="6"/>
      <c r="J499" s="2">
        <v>-22959.82</v>
      </c>
      <c r="K499" s="6"/>
      <c r="L499" s="6"/>
      <c r="M499" s="7">
        <v>43791</v>
      </c>
      <c r="N499" s="6" t="s">
        <v>948</v>
      </c>
      <c r="O499" s="6">
        <v>1</v>
      </c>
      <c r="P499" s="6">
        <v>1</v>
      </c>
      <c r="Q499" s="7">
        <v>43791</v>
      </c>
      <c r="R499" s="6" t="s">
        <v>1128</v>
      </c>
      <c r="S499" s="6" t="s">
        <v>949</v>
      </c>
      <c r="T499" s="8">
        <v>498</v>
      </c>
      <c r="U499" s="9" t="str">
        <f>IFERROR(VLOOKUP(S:S,'[1]Staff List 15-11-19'!B$1:H$65536,7,0),0)</f>
        <v>Staff</v>
      </c>
    </row>
    <row r="500" spans="1:21" x14ac:dyDescent="0.25">
      <c r="A500" s="5">
        <v>1</v>
      </c>
      <c r="B500" s="6">
        <v>1</v>
      </c>
      <c r="C500" s="6">
        <v>566</v>
      </c>
      <c r="D500" s="6">
        <v>281455</v>
      </c>
      <c r="E500" s="6">
        <v>0</v>
      </c>
      <c r="F500" s="6">
        <v>0</v>
      </c>
      <c r="G500" s="6"/>
      <c r="H500" s="6"/>
      <c r="I500" s="6"/>
      <c r="J500" s="2">
        <v>-22959.82</v>
      </c>
      <c r="K500" s="6"/>
      <c r="L500" s="6"/>
      <c r="M500" s="7">
        <v>43791</v>
      </c>
      <c r="N500" s="6" t="s">
        <v>950</v>
      </c>
      <c r="O500" s="6">
        <v>1</v>
      </c>
      <c r="P500" s="6">
        <v>1</v>
      </c>
      <c r="Q500" s="7">
        <v>43791</v>
      </c>
      <c r="R500" s="6" t="s">
        <v>1128</v>
      </c>
      <c r="S500" s="6" t="s">
        <v>951</v>
      </c>
      <c r="T500" s="8">
        <v>499</v>
      </c>
      <c r="U500" s="9" t="str">
        <f>IFERROR(VLOOKUP(S:S,'[1]Staff List 15-11-19'!B$1:H$65536,7,0),0)</f>
        <v>Staff</v>
      </c>
    </row>
    <row r="501" spans="1:21" x14ac:dyDescent="0.25">
      <c r="A501" s="5">
        <v>1</v>
      </c>
      <c r="B501" s="6">
        <v>1</v>
      </c>
      <c r="C501" s="6">
        <v>566</v>
      </c>
      <c r="D501" s="6">
        <v>281455</v>
      </c>
      <c r="E501" s="6">
        <v>0</v>
      </c>
      <c r="F501" s="6">
        <v>0</v>
      </c>
      <c r="G501" s="6"/>
      <c r="H501" s="6"/>
      <c r="I501" s="6"/>
      <c r="J501" s="2">
        <v>-25385.34</v>
      </c>
      <c r="K501" s="6"/>
      <c r="L501" s="6"/>
      <c r="M501" s="7">
        <v>43791</v>
      </c>
      <c r="N501" s="6" t="s">
        <v>952</v>
      </c>
      <c r="O501" s="6">
        <v>1</v>
      </c>
      <c r="P501" s="6">
        <v>1</v>
      </c>
      <c r="Q501" s="7">
        <v>43791</v>
      </c>
      <c r="R501" s="6" t="s">
        <v>1128</v>
      </c>
      <c r="S501" s="6" t="s">
        <v>953</v>
      </c>
      <c r="T501" s="8">
        <v>500</v>
      </c>
      <c r="U501" s="9" t="str">
        <f>IFERROR(VLOOKUP(S:S,'[1]Staff List 15-11-19'!B$1:H$65536,7,0),0)</f>
        <v>Staff</v>
      </c>
    </row>
    <row r="502" spans="1:21" x14ac:dyDescent="0.25">
      <c r="A502" s="5">
        <v>1</v>
      </c>
      <c r="B502" s="6">
        <v>1</v>
      </c>
      <c r="C502" s="6">
        <v>566</v>
      </c>
      <c r="D502" s="6">
        <v>281455</v>
      </c>
      <c r="E502" s="6">
        <v>0</v>
      </c>
      <c r="F502" s="6">
        <v>0</v>
      </c>
      <c r="G502" s="6"/>
      <c r="H502" s="6"/>
      <c r="I502" s="6"/>
      <c r="J502" s="2">
        <v>-16325.26</v>
      </c>
      <c r="K502" s="6"/>
      <c r="L502" s="6"/>
      <c r="M502" s="7">
        <v>43791</v>
      </c>
      <c r="N502" s="6" t="s">
        <v>954</v>
      </c>
      <c r="O502" s="6">
        <v>1</v>
      </c>
      <c r="P502" s="6">
        <v>1</v>
      </c>
      <c r="Q502" s="7">
        <v>43791</v>
      </c>
      <c r="R502" s="6" t="s">
        <v>1128</v>
      </c>
      <c r="S502" s="6" t="s">
        <v>955</v>
      </c>
      <c r="T502" s="8">
        <v>501</v>
      </c>
      <c r="U502" s="9" t="str">
        <f>IFERROR(VLOOKUP(S:S,'[1]Staff List 15-11-19'!B$1:H$65536,7,0),0)</f>
        <v>Staff</v>
      </c>
    </row>
    <row r="503" spans="1:21" x14ac:dyDescent="0.25">
      <c r="A503" s="5">
        <v>1</v>
      </c>
      <c r="B503" s="6">
        <v>1</v>
      </c>
      <c r="C503" s="6">
        <v>566</v>
      </c>
      <c r="D503" s="6">
        <v>281455</v>
      </c>
      <c r="E503" s="6">
        <v>0</v>
      </c>
      <c r="F503" s="6">
        <v>0</v>
      </c>
      <c r="G503" s="6"/>
      <c r="H503" s="6"/>
      <c r="I503" s="6"/>
      <c r="J503" s="2">
        <v>-10681.83</v>
      </c>
      <c r="K503" s="6"/>
      <c r="L503" s="6"/>
      <c r="M503" s="7">
        <v>43791</v>
      </c>
      <c r="N503" s="6" t="s">
        <v>956</v>
      </c>
      <c r="O503" s="6">
        <v>1</v>
      </c>
      <c r="P503" s="6">
        <v>1</v>
      </c>
      <c r="Q503" s="7">
        <v>43791</v>
      </c>
      <c r="R503" s="6" t="s">
        <v>1128</v>
      </c>
      <c r="S503" s="6" t="s">
        <v>957</v>
      </c>
      <c r="T503" s="8">
        <v>502</v>
      </c>
      <c r="U503" s="9" t="str">
        <f>IFERROR(VLOOKUP(S:S,'[1]Staff List 15-11-19'!B$1:H$65536,7,0),0)</f>
        <v>Staff</v>
      </c>
    </row>
    <row r="504" spans="1:21" x14ac:dyDescent="0.25">
      <c r="A504" s="5">
        <v>1</v>
      </c>
      <c r="B504" s="6">
        <v>1</v>
      </c>
      <c r="C504" s="6">
        <v>566</v>
      </c>
      <c r="D504" s="6">
        <v>281455</v>
      </c>
      <c r="E504" s="6">
        <v>0</v>
      </c>
      <c r="F504" s="6">
        <v>0</v>
      </c>
      <c r="G504" s="6"/>
      <c r="H504" s="6"/>
      <c r="I504" s="6"/>
      <c r="J504" s="2">
        <v>-11170.91</v>
      </c>
      <c r="K504" s="6"/>
      <c r="L504" s="6"/>
      <c r="M504" s="7">
        <v>43791</v>
      </c>
      <c r="N504" s="6" t="s">
        <v>958</v>
      </c>
      <c r="O504" s="6">
        <v>1</v>
      </c>
      <c r="P504" s="6">
        <v>1</v>
      </c>
      <c r="Q504" s="7">
        <v>43791</v>
      </c>
      <c r="R504" s="6" t="s">
        <v>1128</v>
      </c>
      <c r="S504" s="6" t="s">
        <v>959</v>
      </c>
      <c r="T504" s="8">
        <v>503</v>
      </c>
      <c r="U504" s="9" t="str">
        <f>IFERROR(VLOOKUP(S:S,'[1]Staff List 15-11-19'!B$1:H$65536,7,0),0)</f>
        <v>Staff</v>
      </c>
    </row>
    <row r="505" spans="1:21" x14ac:dyDescent="0.25">
      <c r="A505" s="5">
        <v>1</v>
      </c>
      <c r="B505" s="6">
        <v>1</v>
      </c>
      <c r="C505" s="6">
        <v>566</v>
      </c>
      <c r="D505" s="6">
        <v>281455</v>
      </c>
      <c r="E505" s="6">
        <v>0</v>
      </c>
      <c r="F505" s="6">
        <v>0</v>
      </c>
      <c r="G505" s="6"/>
      <c r="H505" s="6"/>
      <c r="I505" s="6"/>
      <c r="J505" s="2">
        <v>-149153.60999999999</v>
      </c>
      <c r="K505" s="6"/>
      <c r="L505" s="6"/>
      <c r="M505" s="7">
        <v>43791</v>
      </c>
      <c r="N505" s="6" t="s">
        <v>960</v>
      </c>
      <c r="O505" s="6">
        <v>1</v>
      </c>
      <c r="P505" s="6">
        <v>1</v>
      </c>
      <c r="Q505" s="7">
        <v>43791</v>
      </c>
      <c r="R505" s="6" t="s">
        <v>1128</v>
      </c>
      <c r="S505" s="6" t="s">
        <v>961</v>
      </c>
      <c r="T505" s="8">
        <v>504</v>
      </c>
      <c r="U505" s="9" t="str">
        <f>IFERROR(VLOOKUP(S:S,'[1]Staff List 15-11-19'!B$1:H$65536,7,0),0)</f>
        <v>Staff</v>
      </c>
    </row>
    <row r="506" spans="1:21" x14ac:dyDescent="0.25">
      <c r="A506" s="5">
        <v>1</v>
      </c>
      <c r="B506" s="6">
        <v>1</v>
      </c>
      <c r="C506" s="6">
        <v>566</v>
      </c>
      <c r="D506" s="6">
        <v>281455</v>
      </c>
      <c r="E506" s="6">
        <v>0</v>
      </c>
      <c r="F506" s="6">
        <v>0</v>
      </c>
      <c r="G506" s="6"/>
      <c r="H506" s="6"/>
      <c r="I506" s="6"/>
      <c r="J506" s="2">
        <v>-24037.79</v>
      </c>
      <c r="K506" s="6"/>
      <c r="L506" s="6"/>
      <c r="M506" s="7">
        <v>43791</v>
      </c>
      <c r="N506" s="6" t="s">
        <v>962</v>
      </c>
      <c r="O506" s="6">
        <v>1</v>
      </c>
      <c r="P506" s="6">
        <v>1</v>
      </c>
      <c r="Q506" s="7">
        <v>43791</v>
      </c>
      <c r="R506" s="6" t="s">
        <v>1128</v>
      </c>
      <c r="S506" s="6" t="s">
        <v>963</v>
      </c>
      <c r="T506" s="8">
        <v>505</v>
      </c>
      <c r="U506" s="9" t="str">
        <f>IFERROR(VLOOKUP(S:S,'[1]Staff List 15-11-19'!B$1:H$65536,7,0),0)</f>
        <v>Staff</v>
      </c>
    </row>
    <row r="507" spans="1:21" x14ac:dyDescent="0.25">
      <c r="A507" s="5">
        <v>1</v>
      </c>
      <c r="B507" s="6">
        <v>1</v>
      </c>
      <c r="C507" s="6">
        <v>566</v>
      </c>
      <c r="D507" s="6">
        <v>281455</v>
      </c>
      <c r="E507" s="6">
        <v>0</v>
      </c>
      <c r="F507" s="6">
        <v>0</v>
      </c>
      <c r="G507" s="6"/>
      <c r="H507" s="6"/>
      <c r="I507" s="6"/>
      <c r="J507" s="2">
        <v>-11170.91</v>
      </c>
      <c r="K507" s="6"/>
      <c r="L507" s="6"/>
      <c r="M507" s="7">
        <v>43791</v>
      </c>
      <c r="N507" s="6" t="s">
        <v>964</v>
      </c>
      <c r="O507" s="6">
        <v>1</v>
      </c>
      <c r="P507" s="6">
        <v>1</v>
      </c>
      <c r="Q507" s="7">
        <v>43791</v>
      </c>
      <c r="R507" s="6" t="s">
        <v>1128</v>
      </c>
      <c r="S507" s="6" t="s">
        <v>965</v>
      </c>
      <c r="T507" s="8">
        <v>506</v>
      </c>
      <c r="U507" s="9" t="str">
        <f>IFERROR(VLOOKUP(S:S,'[1]Staff List 15-11-19'!B$1:H$65536,7,0),0)</f>
        <v>Staff</v>
      </c>
    </row>
    <row r="508" spans="1:21" x14ac:dyDescent="0.25">
      <c r="A508" s="5">
        <v>1</v>
      </c>
      <c r="B508" s="6">
        <v>1</v>
      </c>
      <c r="C508" s="6">
        <v>566</v>
      </c>
      <c r="D508" s="6">
        <v>281455</v>
      </c>
      <c r="E508" s="6">
        <v>0</v>
      </c>
      <c r="F508" s="6">
        <v>0</v>
      </c>
      <c r="G508" s="6"/>
      <c r="H508" s="6"/>
      <c r="I508" s="6"/>
      <c r="J508" s="2">
        <v>-10681.83</v>
      </c>
      <c r="K508" s="6"/>
      <c r="L508" s="6"/>
      <c r="M508" s="7">
        <v>43791</v>
      </c>
      <c r="N508" s="6" t="s">
        <v>966</v>
      </c>
      <c r="O508" s="6">
        <v>1</v>
      </c>
      <c r="P508" s="6">
        <v>1</v>
      </c>
      <c r="Q508" s="7">
        <v>43791</v>
      </c>
      <c r="R508" s="6" t="s">
        <v>1128</v>
      </c>
      <c r="S508" s="6" t="s">
        <v>967</v>
      </c>
      <c r="T508" s="8">
        <v>507</v>
      </c>
      <c r="U508" s="9" t="str">
        <f>IFERROR(VLOOKUP(S:S,'[1]Staff List 15-11-19'!B$1:H$65536,7,0),0)</f>
        <v>Staff</v>
      </c>
    </row>
    <row r="509" spans="1:21" x14ac:dyDescent="0.25">
      <c r="A509" s="5">
        <v>1</v>
      </c>
      <c r="B509" s="6">
        <v>1</v>
      </c>
      <c r="C509" s="6">
        <v>566</v>
      </c>
      <c r="D509" s="6">
        <v>281455</v>
      </c>
      <c r="E509" s="6">
        <v>0</v>
      </c>
      <c r="F509" s="6">
        <v>0</v>
      </c>
      <c r="G509" s="6"/>
      <c r="H509" s="6"/>
      <c r="I509" s="6"/>
      <c r="J509" s="2">
        <v>-41634.15</v>
      </c>
      <c r="K509" s="6"/>
      <c r="L509" s="6"/>
      <c r="M509" s="7">
        <v>43791</v>
      </c>
      <c r="N509" s="6" t="s">
        <v>968</v>
      </c>
      <c r="O509" s="6">
        <v>1</v>
      </c>
      <c r="P509" s="6">
        <v>1</v>
      </c>
      <c r="Q509" s="7">
        <v>43791</v>
      </c>
      <c r="R509" s="6" t="s">
        <v>1128</v>
      </c>
      <c r="S509" s="6" t="s">
        <v>969</v>
      </c>
      <c r="T509" s="8">
        <v>508</v>
      </c>
      <c r="U509" s="9" t="str">
        <f>IFERROR(VLOOKUP(S:S,'[1]Staff List 15-11-19'!B$1:H$65536,7,0),0)</f>
        <v>Staff</v>
      </c>
    </row>
    <row r="510" spans="1:21" x14ac:dyDescent="0.25">
      <c r="A510" s="5">
        <v>1</v>
      </c>
      <c r="B510" s="6">
        <v>1</v>
      </c>
      <c r="C510" s="6">
        <v>566</v>
      </c>
      <c r="D510" s="6">
        <v>281455</v>
      </c>
      <c r="E510" s="6">
        <v>0</v>
      </c>
      <c r="F510" s="6">
        <v>0</v>
      </c>
      <c r="G510" s="6"/>
      <c r="H510" s="6"/>
      <c r="I510" s="6"/>
      <c r="J510" s="2">
        <v>-16438.759999999998</v>
      </c>
      <c r="K510" s="6"/>
      <c r="L510" s="6"/>
      <c r="M510" s="7">
        <v>43791</v>
      </c>
      <c r="N510" s="6" t="s">
        <v>970</v>
      </c>
      <c r="O510" s="6">
        <v>1</v>
      </c>
      <c r="P510" s="6">
        <v>1</v>
      </c>
      <c r="Q510" s="7">
        <v>43791</v>
      </c>
      <c r="R510" s="6" t="s">
        <v>1128</v>
      </c>
      <c r="S510" s="6" t="s">
        <v>971</v>
      </c>
      <c r="T510" s="8">
        <v>509</v>
      </c>
      <c r="U510" s="9" t="str">
        <f>IFERROR(VLOOKUP(S:S,'[1]Staff List 15-11-19'!B$1:H$65536,7,0),0)</f>
        <v>Staff</v>
      </c>
    </row>
    <row r="511" spans="1:21" x14ac:dyDescent="0.25">
      <c r="A511" s="5">
        <v>1</v>
      </c>
      <c r="B511" s="6">
        <v>1</v>
      </c>
      <c r="C511" s="6">
        <v>566</v>
      </c>
      <c r="D511" s="6">
        <v>281455</v>
      </c>
      <c r="E511" s="6">
        <v>0</v>
      </c>
      <c r="F511" s="6">
        <v>0</v>
      </c>
      <c r="G511" s="6"/>
      <c r="H511" s="6"/>
      <c r="I511" s="6"/>
      <c r="J511" s="2">
        <v>-40701.360000000001</v>
      </c>
      <c r="K511" s="6"/>
      <c r="L511" s="6"/>
      <c r="M511" s="7">
        <v>43791</v>
      </c>
      <c r="N511" s="6" t="s">
        <v>972</v>
      </c>
      <c r="O511" s="6">
        <v>1</v>
      </c>
      <c r="P511" s="6">
        <v>1</v>
      </c>
      <c r="Q511" s="7">
        <v>43791</v>
      </c>
      <c r="R511" s="6" t="s">
        <v>1128</v>
      </c>
      <c r="S511" s="6" t="s">
        <v>973</v>
      </c>
      <c r="T511" s="8">
        <v>510</v>
      </c>
      <c r="U511" s="9" t="str">
        <f>IFERROR(VLOOKUP(S:S,'[1]Staff List 15-11-19'!B$1:H$65536,7,0),0)</f>
        <v>Staff</v>
      </c>
    </row>
    <row r="512" spans="1:21" x14ac:dyDescent="0.25">
      <c r="A512" s="5">
        <v>1</v>
      </c>
      <c r="B512" s="6">
        <v>1</v>
      </c>
      <c r="C512" s="6">
        <v>566</v>
      </c>
      <c r="D512" s="6">
        <v>281455</v>
      </c>
      <c r="E512" s="6">
        <v>0</v>
      </c>
      <c r="F512" s="6">
        <v>0</v>
      </c>
      <c r="G512" s="6"/>
      <c r="H512" s="6"/>
      <c r="I512" s="6"/>
      <c r="J512" s="2">
        <v>-25385.34</v>
      </c>
      <c r="K512" s="6"/>
      <c r="L512" s="6"/>
      <c r="M512" s="7">
        <v>43791</v>
      </c>
      <c r="N512" s="6" t="s">
        <v>974</v>
      </c>
      <c r="O512" s="6">
        <v>1</v>
      </c>
      <c r="P512" s="6">
        <v>1</v>
      </c>
      <c r="Q512" s="7">
        <v>43791</v>
      </c>
      <c r="R512" s="6" t="s">
        <v>1128</v>
      </c>
      <c r="S512" s="6" t="s">
        <v>975</v>
      </c>
      <c r="T512" s="8">
        <v>511</v>
      </c>
      <c r="U512" s="9" t="str">
        <f>IFERROR(VLOOKUP(S:S,'[1]Staff List 15-11-19'!B$1:H$65536,7,0),0)</f>
        <v>Staff</v>
      </c>
    </row>
    <row r="513" spans="1:21" x14ac:dyDescent="0.25">
      <c r="A513" s="5">
        <v>1</v>
      </c>
      <c r="B513" s="6">
        <v>1</v>
      </c>
      <c r="C513" s="6">
        <v>566</v>
      </c>
      <c r="D513" s="6">
        <v>281455</v>
      </c>
      <c r="E513" s="6">
        <v>0</v>
      </c>
      <c r="F513" s="6">
        <v>0</v>
      </c>
      <c r="G513" s="6"/>
      <c r="H513" s="6"/>
      <c r="I513" s="6"/>
      <c r="J513" s="2">
        <v>-24037.79</v>
      </c>
      <c r="K513" s="6"/>
      <c r="L513" s="6"/>
      <c r="M513" s="7">
        <v>43791</v>
      </c>
      <c r="N513" s="6" t="s">
        <v>976</v>
      </c>
      <c r="O513" s="6">
        <v>1</v>
      </c>
      <c r="P513" s="6">
        <v>1</v>
      </c>
      <c r="Q513" s="7">
        <v>43791</v>
      </c>
      <c r="R513" s="6" t="s">
        <v>1128</v>
      </c>
      <c r="S513" s="6" t="s">
        <v>977</v>
      </c>
      <c r="T513" s="8">
        <v>512</v>
      </c>
      <c r="U513" s="9" t="str">
        <f>IFERROR(VLOOKUP(S:S,'[1]Staff List 15-11-19'!B$1:H$65536,7,0),0)</f>
        <v>Staff</v>
      </c>
    </row>
    <row r="514" spans="1:21" x14ac:dyDescent="0.25">
      <c r="A514" s="5">
        <v>1</v>
      </c>
      <c r="B514" s="6">
        <v>1</v>
      </c>
      <c r="C514" s="6">
        <v>566</v>
      </c>
      <c r="D514" s="6">
        <v>281455</v>
      </c>
      <c r="E514" s="6">
        <v>0</v>
      </c>
      <c r="F514" s="6">
        <v>0</v>
      </c>
      <c r="G514" s="6"/>
      <c r="H514" s="6"/>
      <c r="I514" s="6"/>
      <c r="J514" s="2">
        <v>-26550.44</v>
      </c>
      <c r="K514" s="6"/>
      <c r="L514" s="6"/>
      <c r="M514" s="7">
        <v>43791</v>
      </c>
      <c r="N514" s="1" t="s">
        <v>978</v>
      </c>
      <c r="O514" s="6">
        <v>1</v>
      </c>
      <c r="P514" s="6">
        <v>1</v>
      </c>
      <c r="Q514" s="7">
        <v>43791</v>
      </c>
      <c r="R514" s="6" t="s">
        <v>1128</v>
      </c>
      <c r="S514" s="1" t="s">
        <v>979</v>
      </c>
      <c r="T514" s="8">
        <v>513</v>
      </c>
      <c r="U514" s="9" t="str">
        <f>IFERROR(VLOOKUP(S:S,'[1]Staff List 15-11-19'!B$1:H$65536,7,0),0)</f>
        <v>Staff</v>
      </c>
    </row>
    <row r="515" spans="1:21" x14ac:dyDescent="0.25">
      <c r="A515" s="5">
        <v>1</v>
      </c>
      <c r="B515" s="6">
        <v>1</v>
      </c>
      <c r="C515" s="6">
        <v>566</v>
      </c>
      <c r="D515" s="6">
        <v>281455</v>
      </c>
      <c r="E515" s="6">
        <v>0</v>
      </c>
      <c r="F515" s="6">
        <v>0</v>
      </c>
      <c r="G515" s="6"/>
      <c r="H515" s="6"/>
      <c r="I515" s="6"/>
      <c r="J515" s="2">
        <v>-16694.240000000002</v>
      </c>
      <c r="K515" s="6"/>
      <c r="L515" s="6"/>
      <c r="M515" s="7">
        <v>43791</v>
      </c>
      <c r="N515" s="1" t="s">
        <v>980</v>
      </c>
      <c r="O515" s="6">
        <v>1</v>
      </c>
      <c r="P515" s="6">
        <v>1</v>
      </c>
      <c r="Q515" s="7">
        <v>43791</v>
      </c>
      <c r="R515" s="6" t="s">
        <v>1128</v>
      </c>
      <c r="S515" s="1" t="s">
        <v>981</v>
      </c>
      <c r="T515" s="8">
        <v>514</v>
      </c>
      <c r="U515" s="9" t="str">
        <f>IFERROR(VLOOKUP(S:S,'[1]Staff List 15-11-19'!B$1:H$65536,7,0),0)</f>
        <v>Staff</v>
      </c>
    </row>
    <row r="516" spans="1:21" x14ac:dyDescent="0.25">
      <c r="A516" s="5">
        <v>1</v>
      </c>
      <c r="B516" s="6">
        <v>1</v>
      </c>
      <c r="C516" s="6">
        <v>566</v>
      </c>
      <c r="D516" s="6">
        <v>281455</v>
      </c>
      <c r="E516" s="6">
        <v>0</v>
      </c>
      <c r="F516" s="6">
        <v>0</v>
      </c>
      <c r="G516" s="6"/>
      <c r="H516" s="6"/>
      <c r="I516" s="6"/>
      <c r="J516" s="2">
        <v>-16325.26</v>
      </c>
      <c r="K516" s="6"/>
      <c r="L516" s="6"/>
      <c r="M516" s="7">
        <v>43791</v>
      </c>
      <c r="N516" s="6" t="s">
        <v>982</v>
      </c>
      <c r="O516" s="6">
        <v>1</v>
      </c>
      <c r="P516" s="6">
        <v>1</v>
      </c>
      <c r="Q516" s="7">
        <v>43791</v>
      </c>
      <c r="R516" s="6" t="s">
        <v>1128</v>
      </c>
      <c r="S516" s="6" t="s">
        <v>983</v>
      </c>
      <c r="T516" s="8">
        <v>515</v>
      </c>
      <c r="U516" s="9" t="str">
        <f>IFERROR(VLOOKUP(S:S,'[1]Staff List 15-11-19'!B$1:H$65536,7,0),0)</f>
        <v>Staff</v>
      </c>
    </row>
    <row r="517" spans="1:21" x14ac:dyDescent="0.25">
      <c r="A517" s="5">
        <v>1</v>
      </c>
      <c r="B517" s="6">
        <v>1</v>
      </c>
      <c r="C517" s="6">
        <v>566</v>
      </c>
      <c r="D517" s="6">
        <v>281455</v>
      </c>
      <c r="E517" s="6">
        <v>0</v>
      </c>
      <c r="F517" s="6">
        <v>0</v>
      </c>
      <c r="G517" s="6"/>
      <c r="H517" s="6"/>
      <c r="I517" s="6"/>
      <c r="J517" s="2">
        <v>-25385.34</v>
      </c>
      <c r="K517" s="6"/>
      <c r="L517" s="6"/>
      <c r="M517" s="7">
        <v>43791</v>
      </c>
      <c r="N517" s="6" t="s">
        <v>984</v>
      </c>
      <c r="O517" s="6">
        <v>1</v>
      </c>
      <c r="P517" s="6">
        <v>1</v>
      </c>
      <c r="Q517" s="7">
        <v>43791</v>
      </c>
      <c r="R517" s="6" t="s">
        <v>1128</v>
      </c>
      <c r="S517" s="6" t="s">
        <v>985</v>
      </c>
      <c r="T517" s="8">
        <v>516</v>
      </c>
      <c r="U517" s="9" t="str">
        <f>IFERROR(VLOOKUP(S:S,'[1]Staff List 15-11-19'!B$1:H$65536,7,0),0)</f>
        <v>Staff</v>
      </c>
    </row>
    <row r="518" spans="1:21" x14ac:dyDescent="0.25">
      <c r="A518" s="5">
        <v>1</v>
      </c>
      <c r="B518" s="6">
        <v>1</v>
      </c>
      <c r="C518" s="6">
        <v>566</v>
      </c>
      <c r="D518" s="6">
        <v>281455</v>
      </c>
      <c r="E518" s="6">
        <v>0</v>
      </c>
      <c r="F518" s="6">
        <v>0</v>
      </c>
      <c r="G518" s="6"/>
      <c r="H518" s="6"/>
      <c r="I518" s="6"/>
      <c r="J518" s="2">
        <v>-15622.44</v>
      </c>
      <c r="K518" s="6"/>
      <c r="L518" s="6"/>
      <c r="M518" s="7">
        <v>43791</v>
      </c>
      <c r="N518" s="6" t="s">
        <v>986</v>
      </c>
      <c r="O518" s="6">
        <v>1</v>
      </c>
      <c r="P518" s="6">
        <v>1</v>
      </c>
      <c r="Q518" s="7">
        <v>43791</v>
      </c>
      <c r="R518" s="6" t="s">
        <v>1128</v>
      </c>
      <c r="S518" s="6" t="s">
        <v>987</v>
      </c>
      <c r="T518" s="8">
        <v>517</v>
      </c>
      <c r="U518" s="9" t="str">
        <f>IFERROR(VLOOKUP(S:S,'[1]Staff List 15-11-19'!B$1:H$65536,7,0),0)</f>
        <v>Staff</v>
      </c>
    </row>
    <row r="519" spans="1:21" x14ac:dyDescent="0.25">
      <c r="A519" s="5">
        <v>1</v>
      </c>
      <c r="B519" s="6">
        <v>1</v>
      </c>
      <c r="C519" s="6">
        <v>566</v>
      </c>
      <c r="D519" s="6">
        <v>281455</v>
      </c>
      <c r="E519" s="6">
        <v>0</v>
      </c>
      <c r="F519" s="6">
        <v>0</v>
      </c>
      <c r="G519" s="6"/>
      <c r="H519" s="6"/>
      <c r="I519" s="6"/>
      <c r="J519" s="2">
        <v>-36378.959999999999</v>
      </c>
      <c r="K519" s="6"/>
      <c r="L519" s="6"/>
      <c r="M519" s="7">
        <v>43791</v>
      </c>
      <c r="N519" s="6" t="s">
        <v>988</v>
      </c>
      <c r="O519" s="6">
        <v>1</v>
      </c>
      <c r="P519" s="6">
        <v>1</v>
      </c>
      <c r="Q519" s="7">
        <v>43791</v>
      </c>
      <c r="R519" s="6" t="s">
        <v>1128</v>
      </c>
      <c r="S519" s="6" t="s">
        <v>989</v>
      </c>
      <c r="T519" s="8">
        <v>518</v>
      </c>
      <c r="U519" s="9" t="str">
        <f>IFERROR(VLOOKUP(S:S,'[1]Staff List 15-11-19'!B$1:H$65536,7,0),0)</f>
        <v>Staff</v>
      </c>
    </row>
    <row r="520" spans="1:21" x14ac:dyDescent="0.25">
      <c r="A520" s="5">
        <v>1</v>
      </c>
      <c r="B520" s="6">
        <v>1</v>
      </c>
      <c r="C520" s="6">
        <v>566</v>
      </c>
      <c r="D520" s="6">
        <v>281455</v>
      </c>
      <c r="E520" s="6">
        <v>0</v>
      </c>
      <c r="F520" s="6">
        <v>0</v>
      </c>
      <c r="G520" s="6"/>
      <c r="H520" s="6"/>
      <c r="I520" s="6"/>
      <c r="J520" s="2">
        <v>-25385.34</v>
      </c>
      <c r="K520" s="6"/>
      <c r="L520" s="6"/>
      <c r="M520" s="7">
        <v>43791</v>
      </c>
      <c r="N520" s="6" t="s">
        <v>990</v>
      </c>
      <c r="O520" s="6">
        <v>1</v>
      </c>
      <c r="P520" s="6">
        <v>1</v>
      </c>
      <c r="Q520" s="7">
        <v>43791</v>
      </c>
      <c r="R520" s="6" t="s">
        <v>1128</v>
      </c>
      <c r="S520" s="6" t="s">
        <v>991</v>
      </c>
      <c r="T520" s="8">
        <v>519</v>
      </c>
      <c r="U520" s="9" t="str">
        <f>IFERROR(VLOOKUP(S:S,'[1]Staff List 15-11-19'!B$1:H$65536,7,0),0)</f>
        <v>Staff</v>
      </c>
    </row>
    <row r="521" spans="1:21" x14ac:dyDescent="0.25">
      <c r="A521" s="5">
        <v>1</v>
      </c>
      <c r="B521" s="6">
        <v>1</v>
      </c>
      <c r="C521" s="6">
        <v>566</v>
      </c>
      <c r="D521" s="6">
        <v>281455</v>
      </c>
      <c r="E521" s="6">
        <v>0</v>
      </c>
      <c r="F521" s="6">
        <v>0</v>
      </c>
      <c r="G521" s="6"/>
      <c r="H521" s="6"/>
      <c r="I521" s="6"/>
      <c r="J521" s="2">
        <v>-15622.44</v>
      </c>
      <c r="K521" s="6"/>
      <c r="L521" s="6"/>
      <c r="M521" s="7">
        <v>43791</v>
      </c>
      <c r="N521" s="6" t="s">
        <v>992</v>
      </c>
      <c r="O521" s="6">
        <v>1</v>
      </c>
      <c r="P521" s="6">
        <v>1</v>
      </c>
      <c r="Q521" s="7">
        <v>43791</v>
      </c>
      <c r="R521" s="6" t="s">
        <v>1128</v>
      </c>
      <c r="S521" s="6" t="s">
        <v>993</v>
      </c>
      <c r="T521" s="8">
        <v>520</v>
      </c>
      <c r="U521" s="9" t="str">
        <f>IFERROR(VLOOKUP(S:S,'[1]Staff List 15-11-19'!B$1:H$65536,7,0),0)</f>
        <v>Staff</v>
      </c>
    </row>
    <row r="522" spans="1:21" x14ac:dyDescent="0.25">
      <c r="A522" s="5">
        <v>1</v>
      </c>
      <c r="B522" s="6">
        <v>1</v>
      </c>
      <c r="C522" s="6">
        <v>566</v>
      </c>
      <c r="D522" s="6">
        <v>281455</v>
      </c>
      <c r="E522" s="6">
        <v>0</v>
      </c>
      <c r="F522" s="6">
        <v>0</v>
      </c>
      <c r="G522" s="6"/>
      <c r="H522" s="6"/>
      <c r="I522" s="6"/>
      <c r="J522" s="2">
        <v>-17072.439999999999</v>
      </c>
      <c r="K522" s="6"/>
      <c r="L522" s="6"/>
      <c r="M522" s="7">
        <v>43791</v>
      </c>
      <c r="N522" s="6" t="s">
        <v>994</v>
      </c>
      <c r="O522" s="6">
        <v>1</v>
      </c>
      <c r="P522" s="6">
        <v>1</v>
      </c>
      <c r="Q522" s="7">
        <v>43791</v>
      </c>
      <c r="R522" s="6" t="s">
        <v>1128</v>
      </c>
      <c r="S522" s="6" t="s">
        <v>995</v>
      </c>
      <c r="T522" s="8">
        <v>521</v>
      </c>
      <c r="U522" s="9" t="str">
        <f>IFERROR(VLOOKUP(S:S,'[1]Staff List 15-11-19'!B$1:H$65536,7,0),0)</f>
        <v>Staff</v>
      </c>
    </row>
    <row r="523" spans="1:21" x14ac:dyDescent="0.25">
      <c r="A523" s="5">
        <v>1</v>
      </c>
      <c r="B523" s="6">
        <v>1</v>
      </c>
      <c r="C523" s="6">
        <v>566</v>
      </c>
      <c r="D523" s="6">
        <v>281455</v>
      </c>
      <c r="E523" s="6">
        <v>0</v>
      </c>
      <c r="F523" s="6">
        <v>0</v>
      </c>
      <c r="G523" s="6"/>
      <c r="H523" s="6"/>
      <c r="I523" s="6"/>
      <c r="J523" s="2">
        <v>-34772.94</v>
      </c>
      <c r="K523" s="6"/>
      <c r="L523" s="6"/>
      <c r="M523" s="7">
        <v>43791</v>
      </c>
      <c r="N523" s="6" t="s">
        <v>996</v>
      </c>
      <c r="O523" s="6">
        <v>1</v>
      </c>
      <c r="P523" s="6">
        <v>1</v>
      </c>
      <c r="Q523" s="7">
        <v>43791</v>
      </c>
      <c r="R523" s="6" t="s">
        <v>1128</v>
      </c>
      <c r="S523" s="6" t="s">
        <v>997</v>
      </c>
      <c r="T523" s="8">
        <v>522</v>
      </c>
      <c r="U523" s="9" t="str">
        <f>IFERROR(VLOOKUP(S:S,'[1]Staff List 15-11-19'!B$1:H$65536,7,0),0)</f>
        <v>Staff</v>
      </c>
    </row>
    <row r="524" spans="1:21" x14ac:dyDescent="0.25">
      <c r="A524" s="5">
        <v>1</v>
      </c>
      <c r="B524" s="6">
        <v>1</v>
      </c>
      <c r="C524" s="6">
        <v>566</v>
      </c>
      <c r="D524" s="6">
        <v>281455</v>
      </c>
      <c r="E524" s="6">
        <v>0</v>
      </c>
      <c r="F524" s="6">
        <v>0</v>
      </c>
      <c r="G524" s="6"/>
      <c r="H524" s="6"/>
      <c r="I524" s="6"/>
      <c r="J524" s="2">
        <v>-16325.26</v>
      </c>
      <c r="K524" s="6"/>
      <c r="L524" s="6"/>
      <c r="M524" s="7">
        <v>43791</v>
      </c>
      <c r="N524" s="6" t="s">
        <v>998</v>
      </c>
      <c r="O524" s="6">
        <v>1</v>
      </c>
      <c r="P524" s="6">
        <v>1</v>
      </c>
      <c r="Q524" s="7">
        <v>43791</v>
      </c>
      <c r="R524" s="6" t="s">
        <v>1128</v>
      </c>
      <c r="S524" s="6" t="s">
        <v>999</v>
      </c>
      <c r="T524" s="8">
        <v>523</v>
      </c>
      <c r="U524" s="9" t="str">
        <f>IFERROR(VLOOKUP(S:S,'[1]Staff List 15-11-19'!B$1:H$65536,7,0),0)</f>
        <v>Staff</v>
      </c>
    </row>
    <row r="525" spans="1:21" x14ac:dyDescent="0.25">
      <c r="A525" s="5">
        <v>1</v>
      </c>
      <c r="B525" s="6">
        <v>1</v>
      </c>
      <c r="C525" s="6">
        <v>566</v>
      </c>
      <c r="D525" s="6">
        <v>281455</v>
      </c>
      <c r="E525" s="6">
        <v>0</v>
      </c>
      <c r="F525" s="6">
        <v>0</v>
      </c>
      <c r="G525" s="6"/>
      <c r="H525" s="6"/>
      <c r="I525" s="6"/>
      <c r="J525" s="2">
        <v>-15622.44</v>
      </c>
      <c r="K525" s="6"/>
      <c r="L525" s="6"/>
      <c r="M525" s="7">
        <v>43791</v>
      </c>
      <c r="N525" s="6" t="s">
        <v>1000</v>
      </c>
      <c r="O525" s="6">
        <v>1</v>
      </c>
      <c r="P525" s="6">
        <v>1</v>
      </c>
      <c r="Q525" s="7">
        <v>43791</v>
      </c>
      <c r="R525" s="6" t="s">
        <v>1128</v>
      </c>
      <c r="S525" s="6" t="s">
        <v>1001</v>
      </c>
      <c r="T525" s="8">
        <v>524</v>
      </c>
      <c r="U525" s="9" t="str">
        <f>IFERROR(VLOOKUP(S:S,'[1]Staff List 15-11-19'!B$1:H$65536,7,0),0)</f>
        <v>Staff</v>
      </c>
    </row>
    <row r="526" spans="1:21" x14ac:dyDescent="0.25">
      <c r="A526" s="5">
        <v>1</v>
      </c>
      <c r="B526" s="6">
        <v>1</v>
      </c>
      <c r="C526" s="6">
        <v>566</v>
      </c>
      <c r="D526" s="6">
        <v>281455</v>
      </c>
      <c r="E526" s="6">
        <v>0</v>
      </c>
      <c r="F526" s="6">
        <v>0</v>
      </c>
      <c r="G526" s="6"/>
      <c r="H526" s="6"/>
      <c r="I526" s="6"/>
      <c r="J526" s="2">
        <v>-78721.820000000007</v>
      </c>
      <c r="K526" s="6"/>
      <c r="L526" s="6"/>
      <c r="M526" s="7">
        <v>43791</v>
      </c>
      <c r="N526" s="6" t="s">
        <v>1002</v>
      </c>
      <c r="O526" s="6">
        <v>1</v>
      </c>
      <c r="P526" s="6">
        <v>1</v>
      </c>
      <c r="Q526" s="7">
        <v>43791</v>
      </c>
      <c r="R526" s="6" t="s">
        <v>1128</v>
      </c>
      <c r="S526" s="6" t="s">
        <v>1003</v>
      </c>
      <c r="T526" s="8">
        <v>525</v>
      </c>
      <c r="U526" s="9" t="str">
        <f>IFERROR(VLOOKUP(S:S,'[1]Staff List 15-11-19'!B$1:H$65536,7,0),0)</f>
        <v>Staff</v>
      </c>
    </row>
    <row r="527" spans="1:21" x14ac:dyDescent="0.25">
      <c r="A527" s="5">
        <v>1</v>
      </c>
      <c r="B527" s="6">
        <v>1</v>
      </c>
      <c r="C527" s="6">
        <v>566</v>
      </c>
      <c r="D527" s="6">
        <v>281455</v>
      </c>
      <c r="E527" s="6">
        <v>0</v>
      </c>
      <c r="F527" s="6">
        <v>0</v>
      </c>
      <c r="G527" s="6"/>
      <c r="H527" s="6"/>
      <c r="I527" s="6"/>
      <c r="J527" s="2">
        <v>-16694.240000000002</v>
      </c>
      <c r="K527" s="6"/>
      <c r="L527" s="6"/>
      <c r="M527" s="7">
        <v>43791</v>
      </c>
      <c r="N527" s="6" t="s">
        <v>1004</v>
      </c>
      <c r="O527" s="6">
        <v>1</v>
      </c>
      <c r="P527" s="6">
        <v>1</v>
      </c>
      <c r="Q527" s="7">
        <v>43791</v>
      </c>
      <c r="R527" s="6" t="s">
        <v>1128</v>
      </c>
      <c r="S527" s="6" t="s">
        <v>1005</v>
      </c>
      <c r="T527" s="8">
        <v>526</v>
      </c>
      <c r="U527" s="9" t="str">
        <f>IFERROR(VLOOKUP(S:S,'[1]Staff List 15-11-19'!B$1:H$65536,7,0),0)</f>
        <v>Staff</v>
      </c>
    </row>
    <row r="528" spans="1:21" x14ac:dyDescent="0.25">
      <c r="A528" s="5">
        <v>1</v>
      </c>
      <c r="B528" s="6">
        <v>1</v>
      </c>
      <c r="C528" s="6">
        <v>566</v>
      </c>
      <c r="D528" s="6">
        <v>281455</v>
      </c>
      <c r="E528" s="6">
        <v>0</v>
      </c>
      <c r="F528" s="6">
        <v>0</v>
      </c>
      <c r="G528" s="6"/>
      <c r="H528" s="6"/>
      <c r="I528" s="6"/>
      <c r="J528" s="2">
        <v>-21945.86</v>
      </c>
      <c r="K528" s="6"/>
      <c r="L528" s="6"/>
      <c r="M528" s="7">
        <v>43791</v>
      </c>
      <c r="N528" s="6" t="s">
        <v>1006</v>
      </c>
      <c r="O528" s="6">
        <v>1</v>
      </c>
      <c r="P528" s="6">
        <v>1</v>
      </c>
      <c r="Q528" s="7">
        <v>43791</v>
      </c>
      <c r="R528" s="6" t="s">
        <v>1128</v>
      </c>
      <c r="S528" s="6" t="s">
        <v>1007</v>
      </c>
      <c r="T528" s="8">
        <v>527</v>
      </c>
      <c r="U528" s="9" t="str">
        <f>IFERROR(VLOOKUP(S:S,'[1]Staff List 15-11-19'!B$1:H$65536,7,0),0)</f>
        <v>Staff</v>
      </c>
    </row>
    <row r="529" spans="1:21" x14ac:dyDescent="0.25">
      <c r="A529" s="5">
        <v>1</v>
      </c>
      <c r="B529" s="6">
        <v>1</v>
      </c>
      <c r="C529" s="6">
        <v>566</v>
      </c>
      <c r="D529" s="6">
        <v>281455</v>
      </c>
      <c r="E529" s="6">
        <v>0</v>
      </c>
      <c r="F529" s="6">
        <v>0</v>
      </c>
      <c r="G529" s="6"/>
      <c r="H529" s="6"/>
      <c r="I529" s="6"/>
      <c r="J529" s="2">
        <v>-52569.68</v>
      </c>
      <c r="K529" s="6"/>
      <c r="L529" s="6"/>
      <c r="M529" s="7">
        <v>43791</v>
      </c>
      <c r="N529" s="6" t="s">
        <v>1008</v>
      </c>
      <c r="O529" s="6">
        <v>1</v>
      </c>
      <c r="P529" s="6">
        <v>1</v>
      </c>
      <c r="Q529" s="7">
        <v>43791</v>
      </c>
      <c r="R529" s="6" t="s">
        <v>1128</v>
      </c>
      <c r="S529" s="6" t="s">
        <v>1009</v>
      </c>
      <c r="T529" s="8">
        <v>528</v>
      </c>
      <c r="U529" s="9" t="str">
        <f>IFERROR(VLOOKUP(S:S,'[1]Staff List 15-11-19'!B$1:H$65536,7,0),0)</f>
        <v>Staff</v>
      </c>
    </row>
    <row r="530" spans="1:21" x14ac:dyDescent="0.25">
      <c r="A530" s="5">
        <v>1</v>
      </c>
      <c r="B530" s="6">
        <v>1</v>
      </c>
      <c r="C530" s="6">
        <v>566</v>
      </c>
      <c r="D530" s="6">
        <v>281455</v>
      </c>
      <c r="E530" s="6">
        <v>0</v>
      </c>
      <c r="F530" s="6">
        <v>0</v>
      </c>
      <c r="G530" s="30"/>
      <c r="H530" s="30"/>
      <c r="I530" s="30"/>
      <c r="J530" s="31">
        <v>-21945.86</v>
      </c>
      <c r="K530" s="30"/>
      <c r="L530" s="30"/>
      <c r="M530" s="32">
        <v>43791</v>
      </c>
      <c r="N530" s="30" t="s">
        <v>1010</v>
      </c>
      <c r="O530" s="30">
        <v>1</v>
      </c>
      <c r="P530" s="30">
        <v>1</v>
      </c>
      <c r="Q530" s="7">
        <v>43791</v>
      </c>
      <c r="R530" s="30" t="s">
        <v>1128</v>
      </c>
      <c r="S530" s="30" t="s">
        <v>1011</v>
      </c>
      <c r="T530" s="8">
        <v>529</v>
      </c>
      <c r="U530" s="33" t="str">
        <f>IFERROR(VLOOKUP(S:S,'[1]Staff List 15-11-19'!B$1:H$65536,7,0),0)</f>
        <v>Staff</v>
      </c>
    </row>
    <row r="531" spans="1:21" x14ac:dyDescent="0.25">
      <c r="A531" s="5">
        <v>1</v>
      </c>
      <c r="B531" s="6">
        <v>1</v>
      </c>
      <c r="C531" s="6">
        <v>566</v>
      </c>
      <c r="D531" s="6">
        <v>281455</v>
      </c>
      <c r="E531" s="6">
        <v>0</v>
      </c>
      <c r="F531" s="6">
        <v>0</v>
      </c>
      <c r="G531" s="6"/>
      <c r="H531" s="6"/>
      <c r="I531" s="6"/>
      <c r="J531" s="2">
        <v>-16325.26</v>
      </c>
      <c r="K531" s="6"/>
      <c r="L531" s="6"/>
      <c r="M531" s="7">
        <v>43791</v>
      </c>
      <c r="N531" s="6" t="s">
        <v>1012</v>
      </c>
      <c r="O531" s="6">
        <v>1</v>
      </c>
      <c r="P531" s="6">
        <v>1</v>
      </c>
      <c r="Q531" s="7">
        <v>43791</v>
      </c>
      <c r="R531" s="6" t="s">
        <v>1128</v>
      </c>
      <c r="S531" s="6" t="s">
        <v>1013</v>
      </c>
      <c r="T531" s="8">
        <v>530</v>
      </c>
      <c r="U531" s="9" t="str">
        <f>IFERROR(VLOOKUP(S:S,'[1]Staff List 15-11-19'!B$1:H$65536,7,0),0)</f>
        <v>Staff</v>
      </c>
    </row>
    <row r="532" spans="1:21" s="28" customFormat="1" x14ac:dyDescent="0.25">
      <c r="A532" s="5">
        <v>1</v>
      </c>
      <c r="B532" s="6">
        <v>1</v>
      </c>
      <c r="C532" s="6">
        <v>566</v>
      </c>
      <c r="D532" s="6">
        <v>281455</v>
      </c>
      <c r="E532" s="6">
        <v>0</v>
      </c>
      <c r="F532" s="6">
        <v>0</v>
      </c>
      <c r="G532" s="6"/>
      <c r="H532" s="6"/>
      <c r="I532" s="6"/>
      <c r="J532" s="2">
        <v>-22959.82</v>
      </c>
      <c r="K532" s="6"/>
      <c r="L532" s="6"/>
      <c r="M532" s="7">
        <v>43791</v>
      </c>
      <c r="N532" s="6" t="s">
        <v>1014</v>
      </c>
      <c r="O532" s="6">
        <v>1</v>
      </c>
      <c r="P532" s="6">
        <v>1</v>
      </c>
      <c r="Q532" s="7">
        <v>43791</v>
      </c>
      <c r="R532" s="6" t="s">
        <v>1128</v>
      </c>
      <c r="S532" s="6" t="s">
        <v>1015</v>
      </c>
      <c r="T532" s="8">
        <v>531</v>
      </c>
      <c r="U532" s="9" t="str">
        <f>IFERROR(VLOOKUP(S:S,'[1]Staff List 15-11-19'!B$1:H$65536,7,0),0)</f>
        <v>Staff</v>
      </c>
    </row>
    <row r="533" spans="1:21" x14ac:dyDescent="0.25">
      <c r="A533" s="5">
        <v>1</v>
      </c>
      <c r="B533" s="6">
        <v>1</v>
      </c>
      <c r="C533" s="6">
        <v>566</v>
      </c>
      <c r="D533" s="6">
        <v>281455</v>
      </c>
      <c r="E533" s="6">
        <v>0</v>
      </c>
      <c r="F533" s="6">
        <v>0</v>
      </c>
      <c r="G533" s="6"/>
      <c r="H533" s="6"/>
      <c r="I533" s="6"/>
      <c r="J533" s="2">
        <v>-41634.15</v>
      </c>
      <c r="K533" s="6"/>
      <c r="L533" s="6"/>
      <c r="M533" s="7">
        <v>43791</v>
      </c>
      <c r="N533" s="6" t="s">
        <v>1016</v>
      </c>
      <c r="O533" s="6">
        <v>1</v>
      </c>
      <c r="P533" s="6">
        <v>1</v>
      </c>
      <c r="Q533" s="7">
        <v>43791</v>
      </c>
      <c r="R533" s="6" t="s">
        <v>1128</v>
      </c>
      <c r="S533" s="6" t="s">
        <v>1017</v>
      </c>
      <c r="T533" s="8">
        <v>532</v>
      </c>
      <c r="U533" s="9" t="str">
        <f>IFERROR(VLOOKUP(S:S,'[1]Staff List 15-11-19'!B$1:H$65536,7,0),0)</f>
        <v>Staff</v>
      </c>
    </row>
    <row r="534" spans="1:21" x14ac:dyDescent="0.25">
      <c r="A534" s="5">
        <v>1</v>
      </c>
      <c r="B534" s="6">
        <v>1</v>
      </c>
      <c r="C534" s="6">
        <v>566</v>
      </c>
      <c r="D534" s="6">
        <v>281455</v>
      </c>
      <c r="E534" s="6">
        <v>0</v>
      </c>
      <c r="F534" s="6">
        <v>0</v>
      </c>
      <c r="G534" s="6"/>
      <c r="H534" s="6"/>
      <c r="I534" s="6"/>
      <c r="J534" s="2">
        <v>-38924.61</v>
      </c>
      <c r="K534" s="6"/>
      <c r="L534" s="6"/>
      <c r="M534" s="7">
        <v>43791</v>
      </c>
      <c r="N534" s="6" t="s">
        <v>1018</v>
      </c>
      <c r="O534" s="6">
        <v>1</v>
      </c>
      <c r="P534" s="6">
        <v>1</v>
      </c>
      <c r="Q534" s="7">
        <v>43791</v>
      </c>
      <c r="R534" s="6" t="s">
        <v>1128</v>
      </c>
      <c r="S534" s="6" t="s">
        <v>1019</v>
      </c>
      <c r="T534" s="8">
        <v>533</v>
      </c>
      <c r="U534" s="9" t="str">
        <f>IFERROR(VLOOKUP(S:S,'[1]Staff List 15-11-19'!B$1:H$65536,7,0),0)</f>
        <v>Staff</v>
      </c>
    </row>
    <row r="535" spans="1:21" x14ac:dyDescent="0.25">
      <c r="A535" s="5">
        <v>1</v>
      </c>
      <c r="B535" s="6">
        <v>1</v>
      </c>
      <c r="C535" s="6">
        <v>566</v>
      </c>
      <c r="D535" s="6">
        <v>281455</v>
      </c>
      <c r="E535" s="6">
        <v>0</v>
      </c>
      <c r="F535" s="6">
        <v>0</v>
      </c>
      <c r="G535" s="6"/>
      <c r="H535" s="6"/>
      <c r="I535" s="6"/>
      <c r="J535" s="2">
        <v>-23492.15</v>
      </c>
      <c r="K535" s="6"/>
      <c r="L535" s="6"/>
      <c r="M535" s="7">
        <v>43791</v>
      </c>
      <c r="N535" s="6" t="s">
        <v>1020</v>
      </c>
      <c r="O535" s="6">
        <v>1</v>
      </c>
      <c r="P535" s="6">
        <v>1</v>
      </c>
      <c r="Q535" s="7">
        <v>43791</v>
      </c>
      <c r="R535" s="6" t="s">
        <v>1128</v>
      </c>
      <c r="S535" s="6" t="s">
        <v>1021</v>
      </c>
      <c r="T535" s="8">
        <v>534</v>
      </c>
      <c r="U535" s="9" t="str">
        <f>IFERROR(VLOOKUP(S:S,'[1]Staff List 15-11-19'!B$1:H$65536,7,0),0)</f>
        <v>Staff</v>
      </c>
    </row>
    <row r="536" spans="1:21" x14ac:dyDescent="0.25">
      <c r="A536" s="5">
        <v>1</v>
      </c>
      <c r="B536" s="6">
        <v>1</v>
      </c>
      <c r="C536" s="6">
        <v>566</v>
      </c>
      <c r="D536" s="6">
        <v>281455</v>
      </c>
      <c r="E536" s="6">
        <v>0</v>
      </c>
      <c r="F536" s="6">
        <v>0</v>
      </c>
      <c r="G536" s="6"/>
      <c r="H536" s="6"/>
      <c r="I536" s="6"/>
      <c r="J536" s="2">
        <v>-17072.439999999999</v>
      </c>
      <c r="K536" s="6"/>
      <c r="L536" s="6"/>
      <c r="M536" s="7">
        <v>43791</v>
      </c>
      <c r="N536" s="6" t="s">
        <v>1022</v>
      </c>
      <c r="O536" s="6">
        <v>1</v>
      </c>
      <c r="P536" s="6">
        <v>1</v>
      </c>
      <c r="Q536" s="7">
        <v>43791</v>
      </c>
      <c r="R536" s="6" t="s">
        <v>1128</v>
      </c>
      <c r="S536" s="6" t="s">
        <v>1023</v>
      </c>
      <c r="T536" s="8">
        <v>535</v>
      </c>
      <c r="U536" s="9" t="str">
        <f>IFERROR(VLOOKUP(S:S,'[1]Staff List 15-11-19'!B$1:H$65536,7,0),0)</f>
        <v>Staff</v>
      </c>
    </row>
    <row r="537" spans="1:21" x14ac:dyDescent="0.25">
      <c r="A537" s="5">
        <v>1</v>
      </c>
      <c r="B537" s="6">
        <v>1</v>
      </c>
      <c r="C537" s="6">
        <v>566</v>
      </c>
      <c r="D537" s="6">
        <v>281455</v>
      </c>
      <c r="E537" s="6">
        <v>0</v>
      </c>
      <c r="F537" s="6">
        <v>0</v>
      </c>
      <c r="G537" s="6"/>
      <c r="H537" s="6"/>
      <c r="I537" s="6"/>
      <c r="J537" s="2">
        <v>-5524.19</v>
      </c>
      <c r="K537" s="6"/>
      <c r="L537" s="6"/>
      <c r="M537" s="7">
        <v>43791</v>
      </c>
      <c r="N537" s="6" t="s">
        <v>1024</v>
      </c>
      <c r="O537" s="6">
        <v>1</v>
      </c>
      <c r="P537" s="6">
        <v>1</v>
      </c>
      <c r="Q537" s="7">
        <v>43791</v>
      </c>
      <c r="R537" s="6" t="s">
        <v>1128</v>
      </c>
      <c r="S537" s="6" t="s">
        <v>1025</v>
      </c>
      <c r="T537" s="8">
        <v>536</v>
      </c>
      <c r="U537" s="9" t="str">
        <f>IFERROR(VLOOKUP(S:S,'[1]Staff List 15-11-19'!B$1:H$65536,7,0),0)</f>
        <v>Staff</v>
      </c>
    </row>
    <row r="538" spans="1:21" x14ac:dyDescent="0.25">
      <c r="A538" s="5">
        <v>1</v>
      </c>
      <c r="B538" s="6">
        <v>1</v>
      </c>
      <c r="C538" s="6">
        <v>566</v>
      </c>
      <c r="D538" s="6">
        <v>281455</v>
      </c>
      <c r="E538" s="6">
        <v>0</v>
      </c>
      <c r="F538" s="6">
        <v>0</v>
      </c>
      <c r="G538" s="6"/>
      <c r="H538" s="6"/>
      <c r="I538" s="6"/>
      <c r="J538" s="2">
        <v>-16325.26</v>
      </c>
      <c r="K538" s="6"/>
      <c r="L538" s="6"/>
      <c r="M538" s="7">
        <v>43791</v>
      </c>
      <c r="N538" s="6" t="s">
        <v>1026</v>
      </c>
      <c r="O538" s="6">
        <v>1</v>
      </c>
      <c r="P538" s="6">
        <v>1</v>
      </c>
      <c r="Q538" s="7">
        <v>43791</v>
      </c>
      <c r="R538" s="6" t="s">
        <v>1128</v>
      </c>
      <c r="S538" s="6" t="s">
        <v>1027</v>
      </c>
      <c r="T538" s="8">
        <v>537</v>
      </c>
      <c r="U538" s="9" t="str">
        <f>IFERROR(VLOOKUP(S:S,'[1]Staff List 15-11-19'!B$1:H$65536,7,0),0)</f>
        <v>Staff</v>
      </c>
    </row>
    <row r="539" spans="1:21" x14ac:dyDescent="0.25">
      <c r="A539" s="5">
        <v>1</v>
      </c>
      <c r="B539" s="6">
        <v>1</v>
      </c>
      <c r="C539" s="6">
        <v>566</v>
      </c>
      <c r="D539" s="6">
        <v>281455</v>
      </c>
      <c r="E539" s="6">
        <v>0</v>
      </c>
      <c r="F539" s="6">
        <v>0</v>
      </c>
      <c r="G539" s="6"/>
      <c r="H539" s="6"/>
      <c r="I539" s="6"/>
      <c r="J539" s="2">
        <v>-57756.54</v>
      </c>
      <c r="K539" s="6"/>
      <c r="L539" s="6"/>
      <c r="M539" s="7">
        <v>43791</v>
      </c>
      <c r="N539" s="6" t="s">
        <v>1028</v>
      </c>
      <c r="O539" s="6">
        <v>1</v>
      </c>
      <c r="P539" s="6">
        <v>1</v>
      </c>
      <c r="Q539" s="7">
        <v>43791</v>
      </c>
      <c r="R539" s="6" t="s">
        <v>1128</v>
      </c>
      <c r="S539" s="6" t="s">
        <v>1029</v>
      </c>
      <c r="T539" s="8">
        <v>538</v>
      </c>
      <c r="U539" s="9" t="str">
        <f>IFERROR(VLOOKUP(S:S,'[1]Staff List 15-11-19'!B$1:H$65536,7,0),0)</f>
        <v>Staff</v>
      </c>
    </row>
    <row r="540" spans="1:21" x14ac:dyDescent="0.25">
      <c r="A540" s="5">
        <v>1</v>
      </c>
      <c r="B540" s="6">
        <v>1</v>
      </c>
      <c r="C540" s="6">
        <v>566</v>
      </c>
      <c r="D540" s="6">
        <v>281455</v>
      </c>
      <c r="E540" s="6">
        <v>0</v>
      </c>
      <c r="F540" s="6">
        <v>0</v>
      </c>
      <c r="G540" s="6"/>
      <c r="H540" s="6"/>
      <c r="I540" s="6"/>
      <c r="J540" s="2">
        <v>-34772.94</v>
      </c>
      <c r="K540" s="6"/>
      <c r="L540" s="6"/>
      <c r="M540" s="7">
        <v>43791</v>
      </c>
      <c r="N540" s="6" t="s">
        <v>1030</v>
      </c>
      <c r="O540" s="6">
        <v>1</v>
      </c>
      <c r="P540" s="6">
        <v>1</v>
      </c>
      <c r="Q540" s="7">
        <v>43791</v>
      </c>
      <c r="R540" s="6" t="s">
        <v>1128</v>
      </c>
      <c r="S540" s="6" t="s">
        <v>1031</v>
      </c>
      <c r="T540" s="8">
        <v>539</v>
      </c>
      <c r="U540" s="9" t="str">
        <f>IFERROR(VLOOKUP(S:S,'[1]Staff List 15-11-19'!B$1:H$65536,7,0),0)</f>
        <v>Staff</v>
      </c>
    </row>
    <row r="541" spans="1:21" x14ac:dyDescent="0.25">
      <c r="A541" s="5">
        <v>1</v>
      </c>
      <c r="B541" s="6">
        <v>1</v>
      </c>
      <c r="C541" s="6">
        <v>566</v>
      </c>
      <c r="D541" s="6">
        <v>281455</v>
      </c>
      <c r="E541" s="6">
        <v>0</v>
      </c>
      <c r="F541" s="6">
        <v>0</v>
      </c>
      <c r="G541" s="6"/>
      <c r="H541" s="6"/>
      <c r="I541" s="6"/>
      <c r="J541" s="2">
        <v>-8129.96</v>
      </c>
      <c r="K541" s="6"/>
      <c r="L541" s="6"/>
      <c r="M541" s="7">
        <v>43791</v>
      </c>
      <c r="N541" s="6" t="s">
        <v>1032</v>
      </c>
      <c r="O541" s="6">
        <v>1</v>
      </c>
      <c r="P541" s="6">
        <v>1</v>
      </c>
      <c r="Q541" s="7">
        <v>43791</v>
      </c>
      <c r="R541" s="6" t="s">
        <v>1128</v>
      </c>
      <c r="S541" s="6" t="s">
        <v>1033</v>
      </c>
      <c r="T541" s="8">
        <v>540</v>
      </c>
      <c r="U541" s="9" t="str">
        <f>IFERROR(VLOOKUP(S:S,'[1]Staff List 15-11-19'!B$1:H$65536,7,0),0)</f>
        <v>Staff</v>
      </c>
    </row>
    <row r="542" spans="1:21" x14ac:dyDescent="0.25">
      <c r="A542" s="5">
        <v>1</v>
      </c>
      <c r="B542" s="6">
        <v>1</v>
      </c>
      <c r="C542" s="6">
        <v>566</v>
      </c>
      <c r="D542" s="6">
        <v>281455</v>
      </c>
      <c r="E542" s="6">
        <v>0</v>
      </c>
      <c r="F542" s="6">
        <v>0</v>
      </c>
      <c r="G542" s="6"/>
      <c r="H542" s="6"/>
      <c r="I542" s="6"/>
      <c r="J542" s="2">
        <v>-8129.96</v>
      </c>
      <c r="K542" s="6"/>
      <c r="L542" s="6"/>
      <c r="M542" s="7">
        <v>43791</v>
      </c>
      <c r="N542" s="6" t="s">
        <v>1034</v>
      </c>
      <c r="O542" s="6">
        <v>1</v>
      </c>
      <c r="P542" s="6">
        <v>1</v>
      </c>
      <c r="Q542" s="7">
        <v>43791</v>
      </c>
      <c r="R542" s="6" t="s">
        <v>1128</v>
      </c>
      <c r="S542" s="6" t="s">
        <v>1035</v>
      </c>
      <c r="T542" s="8">
        <v>541</v>
      </c>
      <c r="U542" s="9" t="str">
        <f>IFERROR(VLOOKUP(S:S,'[1]Staff List 15-11-19'!B$1:H$65536,7,0),0)</f>
        <v>Staff</v>
      </c>
    </row>
    <row r="543" spans="1:21" x14ac:dyDescent="0.25">
      <c r="A543" s="5">
        <v>1</v>
      </c>
      <c r="B543" s="6">
        <v>1</v>
      </c>
      <c r="C543" s="6">
        <v>566</v>
      </c>
      <c r="D543" s="6">
        <v>281455</v>
      </c>
      <c r="E543" s="6">
        <v>0</v>
      </c>
      <c r="F543" s="6">
        <v>0</v>
      </c>
      <c r="G543" s="6"/>
      <c r="H543" s="6"/>
      <c r="I543" s="6"/>
      <c r="J543" s="2">
        <v>-8129.96</v>
      </c>
      <c r="K543" s="6"/>
      <c r="L543" s="6"/>
      <c r="M543" s="7">
        <v>43791</v>
      </c>
      <c r="N543" s="6" t="s">
        <v>1036</v>
      </c>
      <c r="O543" s="6">
        <v>1</v>
      </c>
      <c r="P543" s="6">
        <v>1</v>
      </c>
      <c r="Q543" s="7">
        <v>43791</v>
      </c>
      <c r="R543" s="6" t="s">
        <v>1128</v>
      </c>
      <c r="S543" s="6" t="s">
        <v>1037</v>
      </c>
      <c r="T543" s="8">
        <v>542</v>
      </c>
      <c r="U543" s="9" t="str">
        <f>IFERROR(VLOOKUP(S:S,'[1]Staff List 15-11-19'!B$1:H$65536,7,0),0)</f>
        <v>Staff</v>
      </c>
    </row>
    <row r="544" spans="1:21" x14ac:dyDescent="0.25">
      <c r="A544" s="5">
        <v>1</v>
      </c>
      <c r="B544" s="6">
        <v>1</v>
      </c>
      <c r="C544" s="6">
        <v>566</v>
      </c>
      <c r="D544" s="6">
        <v>281455</v>
      </c>
      <c r="E544" s="6">
        <v>0</v>
      </c>
      <c r="F544" s="6">
        <v>0</v>
      </c>
      <c r="G544" s="6"/>
      <c r="H544" s="6"/>
      <c r="I544" s="6"/>
      <c r="J544" s="2">
        <v>-8129.96</v>
      </c>
      <c r="K544" s="6"/>
      <c r="L544" s="6"/>
      <c r="M544" s="7">
        <v>43791</v>
      </c>
      <c r="N544" s="6" t="s">
        <v>1038</v>
      </c>
      <c r="O544" s="6">
        <v>1</v>
      </c>
      <c r="P544" s="6">
        <v>1</v>
      </c>
      <c r="Q544" s="7">
        <v>43791</v>
      </c>
      <c r="R544" s="6" t="s">
        <v>1128</v>
      </c>
      <c r="S544" s="6" t="s">
        <v>1039</v>
      </c>
      <c r="T544" s="8">
        <v>543</v>
      </c>
      <c r="U544" s="9" t="str">
        <f>IFERROR(VLOOKUP(S:S,'[1]Staff List 15-11-19'!B$1:H$65536,7,0),0)</f>
        <v>Staff</v>
      </c>
    </row>
    <row r="545" spans="1:21" x14ac:dyDescent="0.25">
      <c r="A545" s="5">
        <v>1</v>
      </c>
      <c r="B545" s="6">
        <v>1</v>
      </c>
      <c r="C545" s="6">
        <v>566</v>
      </c>
      <c r="D545" s="6">
        <v>281455</v>
      </c>
      <c r="E545" s="6">
        <v>0</v>
      </c>
      <c r="F545" s="6">
        <v>0</v>
      </c>
      <c r="G545" s="6"/>
      <c r="H545" s="6"/>
      <c r="I545" s="6"/>
      <c r="J545" s="2">
        <v>-8129.96</v>
      </c>
      <c r="K545" s="6"/>
      <c r="L545" s="6"/>
      <c r="M545" s="7">
        <v>43791</v>
      </c>
      <c r="N545" s="6" t="s">
        <v>1040</v>
      </c>
      <c r="O545" s="6">
        <v>1</v>
      </c>
      <c r="P545" s="6">
        <v>1</v>
      </c>
      <c r="Q545" s="7">
        <v>43791</v>
      </c>
      <c r="R545" s="6" t="s">
        <v>1128</v>
      </c>
      <c r="S545" s="6" t="s">
        <v>1041</v>
      </c>
      <c r="T545" s="8">
        <v>544</v>
      </c>
      <c r="U545" s="9" t="str">
        <f>IFERROR(VLOOKUP(S:S,'[1]Staff List 15-11-19'!B$1:H$65536,7,0),0)</f>
        <v>Staff</v>
      </c>
    </row>
    <row r="546" spans="1:21" x14ac:dyDescent="0.25">
      <c r="A546" s="5">
        <v>1</v>
      </c>
      <c r="B546" s="6">
        <v>1</v>
      </c>
      <c r="C546" s="6">
        <v>566</v>
      </c>
      <c r="D546" s="6">
        <v>281455</v>
      </c>
      <c r="E546" s="6">
        <v>0</v>
      </c>
      <c r="F546" s="6">
        <v>0</v>
      </c>
      <c r="G546" s="6"/>
      <c r="H546" s="6"/>
      <c r="I546" s="6"/>
      <c r="J546" s="2">
        <v>-10221.780000000001</v>
      </c>
      <c r="K546" s="6"/>
      <c r="L546" s="6"/>
      <c r="M546" s="7">
        <v>43791</v>
      </c>
      <c r="N546" s="6" t="s">
        <v>1042</v>
      </c>
      <c r="O546" s="6">
        <v>1</v>
      </c>
      <c r="P546" s="6">
        <v>1</v>
      </c>
      <c r="Q546" s="7">
        <v>43791</v>
      </c>
      <c r="R546" s="6" t="s">
        <v>1128</v>
      </c>
      <c r="S546" s="6" t="s">
        <v>1043</v>
      </c>
      <c r="T546" s="8">
        <v>545</v>
      </c>
      <c r="U546" s="9" t="str">
        <f>IFERROR(VLOOKUP(S:S,'[1]Staff List 15-11-19'!B$1:H$65536,7,0),0)</f>
        <v>Staff</v>
      </c>
    </row>
    <row r="547" spans="1:21" x14ac:dyDescent="0.25">
      <c r="A547" s="5">
        <v>1</v>
      </c>
      <c r="B547" s="6">
        <v>1</v>
      </c>
      <c r="C547" s="6">
        <v>566</v>
      </c>
      <c r="D547" s="6">
        <v>281455</v>
      </c>
      <c r="E547" s="6">
        <v>0</v>
      </c>
      <c r="F547" s="6">
        <v>0</v>
      </c>
      <c r="G547" s="6"/>
      <c r="H547" s="6"/>
      <c r="I547" s="6"/>
      <c r="J547" s="2">
        <v>-8129.96</v>
      </c>
      <c r="K547" s="6"/>
      <c r="L547" s="6"/>
      <c r="M547" s="7">
        <v>43791</v>
      </c>
      <c r="N547" s="6" t="s">
        <v>1044</v>
      </c>
      <c r="O547" s="6">
        <v>1</v>
      </c>
      <c r="P547" s="6">
        <v>1</v>
      </c>
      <c r="Q547" s="7">
        <v>43791</v>
      </c>
      <c r="R547" s="6" t="s">
        <v>1128</v>
      </c>
      <c r="S547" s="6" t="s">
        <v>1045</v>
      </c>
      <c r="T547" s="8">
        <v>546</v>
      </c>
      <c r="U547" s="9" t="str">
        <f>IFERROR(VLOOKUP(S:S,'[1]Staff List 15-11-19'!B$1:H$65536,7,0),0)</f>
        <v>Staff</v>
      </c>
    </row>
    <row r="548" spans="1:21" x14ac:dyDescent="0.25">
      <c r="A548" s="5">
        <v>1</v>
      </c>
      <c r="B548" s="6">
        <v>1</v>
      </c>
      <c r="C548" s="6">
        <v>566</v>
      </c>
      <c r="D548" s="6">
        <v>281455</v>
      </c>
      <c r="E548" s="6">
        <v>0</v>
      </c>
      <c r="F548" s="6">
        <v>0</v>
      </c>
      <c r="G548" s="6"/>
      <c r="H548" s="6"/>
      <c r="I548" s="6"/>
      <c r="J548" s="2">
        <v>-56810.58</v>
      </c>
      <c r="K548" s="6"/>
      <c r="L548" s="6"/>
      <c r="M548" s="7">
        <v>43791</v>
      </c>
      <c r="N548" s="6" t="s">
        <v>1046</v>
      </c>
      <c r="O548" s="6">
        <v>1</v>
      </c>
      <c r="P548" s="6">
        <v>1</v>
      </c>
      <c r="Q548" s="7">
        <v>43791</v>
      </c>
      <c r="R548" s="6" t="s">
        <v>1128</v>
      </c>
      <c r="S548" s="6" t="s">
        <v>1047</v>
      </c>
      <c r="T548" s="8">
        <v>547</v>
      </c>
      <c r="U548" s="9" t="str">
        <f>IFERROR(VLOOKUP(S:S,'[1]Staff List 15-11-19'!B$1:H$65536,7,0),0)</f>
        <v>Staff</v>
      </c>
    </row>
    <row r="549" spans="1:21" x14ac:dyDescent="0.25">
      <c r="A549" s="5">
        <v>1</v>
      </c>
      <c r="B549" s="6">
        <v>1</v>
      </c>
      <c r="C549" s="6">
        <v>566</v>
      </c>
      <c r="D549" s="6">
        <v>281455</v>
      </c>
      <c r="E549" s="6">
        <v>0</v>
      </c>
      <c r="F549" s="6">
        <v>0</v>
      </c>
      <c r="G549" s="6"/>
      <c r="H549" s="6"/>
      <c r="I549" s="6"/>
      <c r="J549" s="2">
        <v>-8129.96</v>
      </c>
      <c r="K549" s="6"/>
      <c r="L549" s="6"/>
      <c r="M549" s="7">
        <v>43791</v>
      </c>
      <c r="N549" s="6" t="s">
        <v>1048</v>
      </c>
      <c r="O549" s="6">
        <v>1</v>
      </c>
      <c r="P549" s="6">
        <v>1</v>
      </c>
      <c r="Q549" s="7">
        <v>43791</v>
      </c>
      <c r="R549" s="6" t="s">
        <v>1128</v>
      </c>
      <c r="S549" s="6" t="s">
        <v>1049</v>
      </c>
      <c r="T549" s="8">
        <v>548</v>
      </c>
      <c r="U549" s="9" t="str">
        <f>IFERROR(VLOOKUP(S:S,'[1]Staff List 15-11-19'!B$1:H$65536,7,0),0)</f>
        <v>Staff</v>
      </c>
    </row>
    <row r="550" spans="1:21" x14ac:dyDescent="0.25">
      <c r="A550" s="5">
        <v>1</v>
      </c>
      <c r="B550" s="6">
        <v>1</v>
      </c>
      <c r="C550" s="6">
        <v>566</v>
      </c>
      <c r="D550" s="6">
        <v>281455</v>
      </c>
      <c r="E550" s="6">
        <v>0</v>
      </c>
      <c r="F550" s="6">
        <v>0</v>
      </c>
      <c r="G550" s="6"/>
      <c r="H550" s="6"/>
      <c r="I550" s="6"/>
      <c r="J550" s="2">
        <v>-8129.96</v>
      </c>
      <c r="K550" s="6"/>
      <c r="L550" s="6"/>
      <c r="M550" s="7">
        <v>43791</v>
      </c>
      <c r="N550" s="6" t="s">
        <v>1050</v>
      </c>
      <c r="O550" s="6">
        <v>1</v>
      </c>
      <c r="P550" s="6">
        <v>1</v>
      </c>
      <c r="Q550" s="7">
        <v>43791</v>
      </c>
      <c r="R550" s="6" t="s">
        <v>1128</v>
      </c>
      <c r="S550" s="6" t="s">
        <v>1051</v>
      </c>
      <c r="T550" s="8">
        <v>549</v>
      </c>
      <c r="U550" s="9" t="str">
        <f>IFERROR(VLOOKUP(S:S,'[1]Staff List 15-11-19'!B$1:H$65536,7,0),0)</f>
        <v>Staff</v>
      </c>
    </row>
    <row r="551" spans="1:21" x14ac:dyDescent="0.25">
      <c r="A551" s="5">
        <v>1</v>
      </c>
      <c r="B551" s="6">
        <v>1</v>
      </c>
      <c r="C551" s="6">
        <v>566</v>
      </c>
      <c r="D551" s="6">
        <v>281455</v>
      </c>
      <c r="E551" s="6">
        <v>0</v>
      </c>
      <c r="F551" s="6">
        <v>0</v>
      </c>
      <c r="G551" s="6"/>
      <c r="H551" s="6"/>
      <c r="I551" s="6"/>
      <c r="J551" s="2">
        <v>-7778.53</v>
      </c>
      <c r="K551" s="6"/>
      <c r="L551" s="6"/>
      <c r="M551" s="7">
        <v>43791</v>
      </c>
      <c r="N551" s="6" t="s">
        <v>1052</v>
      </c>
      <c r="O551" s="6">
        <v>1</v>
      </c>
      <c r="P551" s="6">
        <v>1</v>
      </c>
      <c r="Q551" s="7">
        <v>43791</v>
      </c>
      <c r="R551" s="6" t="s">
        <v>1128</v>
      </c>
      <c r="S551" s="6" t="s">
        <v>1053</v>
      </c>
      <c r="T551" s="8">
        <v>550</v>
      </c>
      <c r="U551" s="9" t="str">
        <f>IFERROR(VLOOKUP(S:S,'[1]Staff List 15-11-19'!B$1:H$65536,7,0),0)</f>
        <v>Staff</v>
      </c>
    </row>
    <row r="552" spans="1:21" x14ac:dyDescent="0.25">
      <c r="A552" s="5">
        <v>1</v>
      </c>
      <c r="B552" s="6">
        <v>1</v>
      </c>
      <c r="C552" s="6">
        <v>566</v>
      </c>
      <c r="D552" s="6">
        <v>281455</v>
      </c>
      <c r="E552" s="6">
        <v>0</v>
      </c>
      <c r="F552" s="6">
        <v>0</v>
      </c>
      <c r="G552" s="6"/>
      <c r="H552" s="6"/>
      <c r="I552" s="6"/>
      <c r="J552" s="2">
        <v>-8129.96</v>
      </c>
      <c r="K552" s="6"/>
      <c r="L552" s="6"/>
      <c r="M552" s="7">
        <v>43791</v>
      </c>
      <c r="N552" s="6" t="s">
        <v>1054</v>
      </c>
      <c r="O552" s="6">
        <v>1</v>
      </c>
      <c r="P552" s="6">
        <v>1</v>
      </c>
      <c r="Q552" s="7">
        <v>43791</v>
      </c>
      <c r="R552" s="6" t="s">
        <v>1128</v>
      </c>
      <c r="S552" s="6" t="s">
        <v>1055</v>
      </c>
      <c r="T552" s="8">
        <v>551</v>
      </c>
      <c r="U552" s="9" t="str">
        <f>IFERROR(VLOOKUP(S:S,'[1]Staff List 15-11-19'!B$1:H$65536,7,0),0)</f>
        <v>Staff</v>
      </c>
    </row>
    <row r="553" spans="1:21" x14ac:dyDescent="0.25">
      <c r="A553" s="5">
        <v>1</v>
      </c>
      <c r="B553" s="6">
        <v>1</v>
      </c>
      <c r="C553" s="6">
        <v>566</v>
      </c>
      <c r="D553" s="6">
        <v>281455</v>
      </c>
      <c r="E553" s="6">
        <v>0</v>
      </c>
      <c r="F553" s="6">
        <v>0</v>
      </c>
      <c r="G553" s="6"/>
      <c r="H553" s="6"/>
      <c r="I553" s="6"/>
      <c r="J553" s="2">
        <v>-8129.96</v>
      </c>
      <c r="K553" s="6"/>
      <c r="L553" s="6"/>
      <c r="M553" s="7">
        <v>43791</v>
      </c>
      <c r="N553" s="6" t="s">
        <v>1056</v>
      </c>
      <c r="O553" s="6">
        <v>1</v>
      </c>
      <c r="P553" s="6">
        <v>1</v>
      </c>
      <c r="Q553" s="7">
        <v>43791</v>
      </c>
      <c r="R553" s="6" t="s">
        <v>1128</v>
      </c>
      <c r="S553" s="6" t="s">
        <v>1057</v>
      </c>
      <c r="T553" s="8">
        <v>552</v>
      </c>
      <c r="U553" s="9" t="str">
        <f>IFERROR(VLOOKUP(S:S,'[1]Staff List 15-11-19'!B$1:H$65536,7,0),0)</f>
        <v>Staff</v>
      </c>
    </row>
    <row r="554" spans="1:21" x14ac:dyDescent="0.25">
      <c r="A554" s="5">
        <v>1</v>
      </c>
      <c r="B554" s="6">
        <v>1</v>
      </c>
      <c r="C554" s="6">
        <v>566</v>
      </c>
      <c r="D554" s="6">
        <v>281455</v>
      </c>
      <c r="E554" s="6">
        <v>0</v>
      </c>
      <c r="F554" s="6">
        <v>0</v>
      </c>
      <c r="G554" s="6"/>
      <c r="H554" s="6"/>
      <c r="I554" s="6"/>
      <c r="J554" s="2">
        <v>-54625.25</v>
      </c>
      <c r="K554" s="6"/>
      <c r="L554" s="6"/>
      <c r="M554" s="7">
        <v>43791</v>
      </c>
      <c r="N554" s="6" t="s">
        <v>1058</v>
      </c>
      <c r="O554" s="6">
        <v>1</v>
      </c>
      <c r="P554" s="6">
        <v>1</v>
      </c>
      <c r="Q554" s="7">
        <v>43791</v>
      </c>
      <c r="R554" s="6" t="s">
        <v>1128</v>
      </c>
      <c r="S554" s="6" t="s">
        <v>1059</v>
      </c>
      <c r="T554" s="8">
        <v>553</v>
      </c>
      <c r="U554" s="9" t="str">
        <f>IFERROR(VLOOKUP(S:S,'[1]Staff List 15-11-19'!B$1:H$65536,7,0),0)</f>
        <v>Staff</v>
      </c>
    </row>
    <row r="555" spans="1:21" x14ac:dyDescent="0.25">
      <c r="A555" s="5">
        <v>1</v>
      </c>
      <c r="B555" s="6">
        <v>1</v>
      </c>
      <c r="C555" s="6">
        <v>566</v>
      </c>
      <c r="D555" s="6">
        <v>281455</v>
      </c>
      <c r="E555" s="6">
        <v>0</v>
      </c>
      <c r="F555" s="6">
        <v>0</v>
      </c>
      <c r="G555" s="6"/>
      <c r="H555" s="6"/>
      <c r="I555" s="6"/>
      <c r="J555" s="2">
        <v>-10923.35</v>
      </c>
      <c r="K555" s="6"/>
      <c r="L555" s="6"/>
      <c r="M555" s="7">
        <v>43791</v>
      </c>
      <c r="N555" s="6" t="s">
        <v>1060</v>
      </c>
      <c r="O555" s="6">
        <v>1</v>
      </c>
      <c r="P555" s="6">
        <v>1</v>
      </c>
      <c r="Q555" s="7">
        <v>43791</v>
      </c>
      <c r="R555" s="6" t="s">
        <v>1128</v>
      </c>
      <c r="S555" s="6" t="s">
        <v>1061</v>
      </c>
      <c r="T555" s="8">
        <v>554</v>
      </c>
      <c r="U555" s="9" t="str">
        <f>IFERROR(VLOOKUP(S:S,'[1]Staff List 15-11-19'!B$1:H$65536,7,0),0)</f>
        <v>Staff</v>
      </c>
    </row>
    <row r="556" spans="1:21" x14ac:dyDescent="0.25">
      <c r="A556" s="5">
        <v>1</v>
      </c>
      <c r="B556" s="6">
        <v>1</v>
      </c>
      <c r="C556" s="6">
        <v>566</v>
      </c>
      <c r="D556" s="6">
        <v>281455</v>
      </c>
      <c r="E556" s="6">
        <v>0</v>
      </c>
      <c r="F556" s="6">
        <v>0</v>
      </c>
      <c r="G556" s="6"/>
      <c r="H556" s="6"/>
      <c r="I556" s="6"/>
      <c r="J556" s="2">
        <v>-10221.780000000001</v>
      </c>
      <c r="K556" s="6"/>
      <c r="L556" s="6"/>
      <c r="M556" s="7">
        <v>43791</v>
      </c>
      <c r="N556" s="6" t="s">
        <v>1062</v>
      </c>
      <c r="O556" s="6">
        <v>1</v>
      </c>
      <c r="P556" s="6">
        <v>1</v>
      </c>
      <c r="Q556" s="7">
        <v>43791</v>
      </c>
      <c r="R556" s="6" t="s">
        <v>1128</v>
      </c>
      <c r="S556" s="6" t="s">
        <v>1063</v>
      </c>
      <c r="T556" s="8">
        <v>555</v>
      </c>
      <c r="U556" s="9" t="str">
        <f>IFERROR(VLOOKUP(S:S,'[1]Staff List 15-11-19'!B$1:H$65536,7,0),0)</f>
        <v>Staff</v>
      </c>
    </row>
    <row r="557" spans="1:21" x14ac:dyDescent="0.25">
      <c r="A557" s="5">
        <v>1</v>
      </c>
      <c r="B557" s="6">
        <v>1</v>
      </c>
      <c r="C557" s="6">
        <v>566</v>
      </c>
      <c r="D557" s="6">
        <v>281455</v>
      </c>
      <c r="E557" s="6">
        <v>0</v>
      </c>
      <c r="F557" s="6">
        <v>0</v>
      </c>
      <c r="G557" s="6"/>
      <c r="H557" s="6"/>
      <c r="I557" s="6"/>
      <c r="J557" s="2">
        <v>-23492.15</v>
      </c>
      <c r="K557" s="6"/>
      <c r="L557" s="6"/>
      <c r="M557" s="7">
        <v>43791</v>
      </c>
      <c r="N557" s="6" t="s">
        <v>1064</v>
      </c>
      <c r="O557" s="6">
        <v>1</v>
      </c>
      <c r="P557" s="6">
        <v>1</v>
      </c>
      <c r="Q557" s="7">
        <v>43791</v>
      </c>
      <c r="R557" s="6" t="s">
        <v>1128</v>
      </c>
      <c r="S557" s="6" t="s">
        <v>1065</v>
      </c>
      <c r="T557" s="8">
        <v>556</v>
      </c>
      <c r="U557" s="9" t="str">
        <f>IFERROR(VLOOKUP(S:S,'[1]Staff List 15-11-19'!B$1:H$65536,7,0),0)</f>
        <v>Staff</v>
      </c>
    </row>
    <row r="558" spans="1:21" x14ac:dyDescent="0.25">
      <c r="A558" s="5">
        <v>1</v>
      </c>
      <c r="B558" s="6">
        <v>1</v>
      </c>
      <c r="C558" s="6">
        <v>566</v>
      </c>
      <c r="D558" s="6">
        <v>281455</v>
      </c>
      <c r="E558" s="6">
        <v>0</v>
      </c>
      <c r="F558" s="6">
        <v>0</v>
      </c>
      <c r="G558" s="6"/>
      <c r="H558" s="6"/>
      <c r="I558" s="6"/>
      <c r="J558" s="2">
        <v>-36378.959999999999</v>
      </c>
      <c r="K558" s="6"/>
      <c r="L558" s="6"/>
      <c r="M558" s="7">
        <v>43791</v>
      </c>
      <c r="N558" s="6" t="s">
        <v>1066</v>
      </c>
      <c r="O558" s="6">
        <v>1</v>
      </c>
      <c r="P558" s="6">
        <v>1</v>
      </c>
      <c r="Q558" s="7">
        <v>43791</v>
      </c>
      <c r="R558" s="6" t="s">
        <v>1128</v>
      </c>
      <c r="S558" s="6" t="s">
        <v>1067</v>
      </c>
      <c r="T558" s="8">
        <v>557</v>
      </c>
      <c r="U558" s="9" t="str">
        <f>IFERROR(VLOOKUP(S:S,'[1]Staff List 15-11-19'!B$1:H$65536,7,0),0)</f>
        <v>Staff</v>
      </c>
    </row>
    <row r="559" spans="1:21" x14ac:dyDescent="0.25">
      <c r="A559" s="5">
        <v>1</v>
      </c>
      <c r="B559" s="6">
        <v>1</v>
      </c>
      <c r="C559" s="6">
        <v>566</v>
      </c>
      <c r="D559" s="6">
        <v>281455</v>
      </c>
      <c r="E559" s="6">
        <v>0</v>
      </c>
      <c r="F559" s="6">
        <v>0</v>
      </c>
      <c r="G559" s="6"/>
      <c r="H559" s="6"/>
      <c r="I559" s="6"/>
      <c r="J559" s="2">
        <v>-16694.240000000002</v>
      </c>
      <c r="K559" s="6"/>
      <c r="L559" s="6"/>
      <c r="M559" s="7">
        <v>43791</v>
      </c>
      <c r="N559" s="1" t="s">
        <v>1068</v>
      </c>
      <c r="O559" s="6">
        <v>1</v>
      </c>
      <c r="P559" s="6">
        <v>1</v>
      </c>
      <c r="Q559" s="7">
        <v>43791</v>
      </c>
      <c r="R559" s="6" t="s">
        <v>1128</v>
      </c>
      <c r="S559" s="1" t="s">
        <v>1069</v>
      </c>
      <c r="T559" s="8">
        <v>558</v>
      </c>
      <c r="U559" s="9" t="str">
        <f>IFERROR(VLOOKUP(S:S,'[1]Staff List 15-11-19'!B$1:H$65536,7,0),0)</f>
        <v>Staff</v>
      </c>
    </row>
    <row r="560" spans="1:21" x14ac:dyDescent="0.25">
      <c r="A560" s="5">
        <v>1</v>
      </c>
      <c r="B560" s="6">
        <v>1</v>
      </c>
      <c r="C560" s="6">
        <v>566</v>
      </c>
      <c r="D560" s="6">
        <v>281455</v>
      </c>
      <c r="E560" s="6">
        <v>0</v>
      </c>
      <c r="F560" s="6">
        <v>0</v>
      </c>
      <c r="G560" s="6"/>
      <c r="H560" s="6"/>
      <c r="I560" s="6"/>
      <c r="J560" s="2">
        <v>-27789.08</v>
      </c>
      <c r="K560" s="6"/>
      <c r="L560" s="6"/>
      <c r="M560" s="7">
        <v>43791</v>
      </c>
      <c r="N560" s="6" t="s">
        <v>1070</v>
      </c>
      <c r="O560" s="6">
        <v>1</v>
      </c>
      <c r="P560" s="6">
        <v>1</v>
      </c>
      <c r="Q560" s="7">
        <v>43791</v>
      </c>
      <c r="R560" s="6" t="s">
        <v>1128</v>
      </c>
      <c r="S560" s="6" t="s">
        <v>1071</v>
      </c>
      <c r="T560" s="8">
        <v>559</v>
      </c>
      <c r="U560" s="9" t="str">
        <f>IFERROR(VLOOKUP(S:S,'[1]Staff List 15-11-19'!B$1:H$65536,7,0),0)</f>
        <v>Staff</v>
      </c>
    </row>
    <row r="561" spans="1:21" x14ac:dyDescent="0.25">
      <c r="A561" s="5">
        <v>1</v>
      </c>
      <c r="B561" s="6">
        <v>1</v>
      </c>
      <c r="C561" s="6">
        <v>566</v>
      </c>
      <c r="D561" s="6">
        <v>281455</v>
      </c>
      <c r="E561" s="6">
        <v>0</v>
      </c>
      <c r="F561" s="6">
        <v>0</v>
      </c>
      <c r="G561" s="6"/>
      <c r="H561" s="6"/>
      <c r="I561" s="6"/>
      <c r="J561" s="2">
        <v>-48807.83</v>
      </c>
      <c r="K561" s="6"/>
      <c r="L561" s="6"/>
      <c r="M561" s="7">
        <v>43791</v>
      </c>
      <c r="N561" s="6" t="s">
        <v>1072</v>
      </c>
      <c r="O561" s="6">
        <v>1</v>
      </c>
      <c r="P561" s="6">
        <v>1</v>
      </c>
      <c r="Q561" s="7">
        <v>43791</v>
      </c>
      <c r="R561" s="6" t="s">
        <v>1128</v>
      </c>
      <c r="S561" s="6" t="s">
        <v>1073</v>
      </c>
      <c r="T561" s="8">
        <v>560</v>
      </c>
      <c r="U561" s="9" t="str">
        <f>IFERROR(VLOOKUP(S:S,'[1]Staff List 15-11-19'!B$1:H$65536,7,0),0)</f>
        <v>Staff</v>
      </c>
    </row>
    <row r="562" spans="1:21" x14ac:dyDescent="0.25">
      <c r="A562" s="5">
        <v>1</v>
      </c>
      <c r="B562" s="6">
        <v>1</v>
      </c>
      <c r="C562" s="6">
        <v>566</v>
      </c>
      <c r="D562" s="6">
        <v>281455</v>
      </c>
      <c r="E562" s="6">
        <v>0</v>
      </c>
      <c r="F562" s="6">
        <v>0</v>
      </c>
      <c r="G562" s="6"/>
      <c r="H562" s="6"/>
      <c r="I562" s="6"/>
      <c r="J562" s="2">
        <v>-10221.780000000001</v>
      </c>
      <c r="K562" s="6"/>
      <c r="L562" s="6"/>
      <c r="M562" s="7">
        <v>43791</v>
      </c>
      <c r="N562" s="6" t="s">
        <v>1074</v>
      </c>
      <c r="O562" s="6">
        <v>1</v>
      </c>
      <c r="P562" s="6">
        <v>1</v>
      </c>
      <c r="Q562" s="7">
        <v>43791</v>
      </c>
      <c r="R562" s="6" t="s">
        <v>1128</v>
      </c>
      <c r="S562" s="6" t="s">
        <v>1075</v>
      </c>
      <c r="T562" s="8">
        <v>561</v>
      </c>
      <c r="U562" s="9" t="str">
        <f>IFERROR(VLOOKUP(S:S,'[1]Staff List 15-11-19'!B$1:H$65536,7,0),0)</f>
        <v>Staff</v>
      </c>
    </row>
    <row r="563" spans="1:21" x14ac:dyDescent="0.25">
      <c r="A563" s="11">
        <v>1</v>
      </c>
      <c r="B563" s="12">
        <v>1</v>
      </c>
      <c r="C563" s="12">
        <v>566</v>
      </c>
      <c r="D563" s="12">
        <v>505136</v>
      </c>
      <c r="E563" s="13">
        <v>0</v>
      </c>
      <c r="F563" s="12">
        <v>0</v>
      </c>
      <c r="G563" s="12"/>
      <c r="H563" s="12"/>
      <c r="I563" s="12"/>
      <c r="J563" s="14">
        <v>3849554.4499999969</v>
      </c>
      <c r="K563" s="12"/>
      <c r="L563" s="12"/>
      <c r="M563" s="7">
        <v>43791</v>
      </c>
      <c r="N563" s="12" t="str">
        <f>R563</f>
        <v>November 23 2019 Total  Earning = HEAD OFFICE</v>
      </c>
      <c r="O563" s="12">
        <v>1</v>
      </c>
      <c r="P563" s="6">
        <v>1</v>
      </c>
      <c r="Q563" s="7">
        <v>43791</v>
      </c>
      <c r="R563" s="12" t="s">
        <v>1076</v>
      </c>
      <c r="S563" s="12"/>
      <c r="T563" s="8">
        <v>562</v>
      </c>
      <c r="U563" s="9">
        <f>IFERROR(VLOOKUP(S:S,'[1]Staff List 15-11-19'!B$1:H$65536,7,0),0)</f>
        <v>0</v>
      </c>
    </row>
    <row r="564" spans="1:21" x14ac:dyDescent="0.25">
      <c r="A564" s="5">
        <v>1</v>
      </c>
      <c r="B564" s="6">
        <v>1</v>
      </c>
      <c r="C564" s="6">
        <v>566</v>
      </c>
      <c r="D564" s="6">
        <v>281455</v>
      </c>
      <c r="E564" s="6">
        <v>0</v>
      </c>
      <c r="F564" s="6">
        <v>0</v>
      </c>
      <c r="G564" s="6"/>
      <c r="H564" s="6"/>
      <c r="I564" s="6"/>
      <c r="J564" s="2">
        <v>-23395.360000000001</v>
      </c>
      <c r="K564" s="6"/>
      <c r="L564" s="6"/>
      <c r="M564" s="7">
        <v>43791</v>
      </c>
      <c r="N564" s="6" t="s">
        <v>1077</v>
      </c>
      <c r="O564" s="6">
        <v>1</v>
      </c>
      <c r="P564" s="6">
        <v>1</v>
      </c>
      <c r="Q564" s="7">
        <v>43791</v>
      </c>
      <c r="R564" s="6" t="s">
        <v>1128</v>
      </c>
      <c r="S564" s="6" t="s">
        <v>1078</v>
      </c>
      <c r="T564" s="8">
        <v>563</v>
      </c>
      <c r="U564" s="9" t="str">
        <f>IFERROR(VLOOKUP(S:S,'[1]Staff List 15-11-19'!B$1:H$65536,7,0),0)</f>
        <v>Staff</v>
      </c>
    </row>
    <row r="565" spans="1:21" x14ac:dyDescent="0.25">
      <c r="A565" s="5">
        <v>1</v>
      </c>
      <c r="B565" s="6">
        <v>1</v>
      </c>
      <c r="C565" s="6">
        <v>566</v>
      </c>
      <c r="D565" s="6">
        <v>281455</v>
      </c>
      <c r="E565" s="6">
        <v>0</v>
      </c>
      <c r="F565" s="6">
        <v>0</v>
      </c>
      <c r="G565" s="6"/>
      <c r="H565" s="6"/>
      <c r="I565" s="6"/>
      <c r="J565" s="2">
        <v>-16056.71</v>
      </c>
      <c r="K565" s="6"/>
      <c r="L565" s="6"/>
      <c r="M565" s="7">
        <v>43791</v>
      </c>
      <c r="N565" s="6" t="s">
        <v>1079</v>
      </c>
      <c r="O565" s="6">
        <v>1</v>
      </c>
      <c r="P565" s="6">
        <v>1</v>
      </c>
      <c r="Q565" s="7">
        <v>43791</v>
      </c>
      <c r="R565" s="6" t="s">
        <v>1128</v>
      </c>
      <c r="S565" s="6" t="s">
        <v>1080</v>
      </c>
      <c r="T565" s="8">
        <v>564</v>
      </c>
      <c r="U565" s="9" t="str">
        <f>IFERROR(VLOOKUP(S:S,'[1]Staff List 15-11-19'!B$1:H$65536,7,0),0)</f>
        <v>Staff</v>
      </c>
    </row>
    <row r="566" spans="1:21" x14ac:dyDescent="0.25">
      <c r="A566" s="5">
        <v>1</v>
      </c>
      <c r="B566" s="6">
        <v>1</v>
      </c>
      <c r="C566" s="6">
        <v>566</v>
      </c>
      <c r="D566" s="6">
        <v>281455</v>
      </c>
      <c r="E566" s="6">
        <v>0</v>
      </c>
      <c r="F566" s="6">
        <v>0</v>
      </c>
      <c r="G566" s="6"/>
      <c r="H566" s="6"/>
      <c r="I566" s="6"/>
      <c r="J566" s="2">
        <v>-7777.82</v>
      </c>
      <c r="K566" s="6"/>
      <c r="L566" s="6"/>
      <c r="M566" s="7">
        <v>43791</v>
      </c>
      <c r="N566" s="1" t="s">
        <v>1081</v>
      </c>
      <c r="O566" s="6">
        <v>1</v>
      </c>
      <c r="P566" s="6">
        <v>1</v>
      </c>
      <c r="Q566" s="7">
        <v>43791</v>
      </c>
      <c r="R566" s="6" t="s">
        <v>1128</v>
      </c>
      <c r="S566" s="1" t="s">
        <v>1082</v>
      </c>
      <c r="T566" s="8">
        <v>565</v>
      </c>
      <c r="U566" s="9" t="str">
        <f>IFERROR(VLOOKUP(S:S,'[1]Staff List 15-11-19'!B$1:H$65536,7,0),0)</f>
        <v>Staff</v>
      </c>
    </row>
    <row r="567" spans="1:21" x14ac:dyDescent="0.25">
      <c r="A567" s="5">
        <v>1</v>
      </c>
      <c r="B567" s="6">
        <v>1</v>
      </c>
      <c r="C567" s="6">
        <v>566</v>
      </c>
      <c r="D567" s="6">
        <v>281455</v>
      </c>
      <c r="E567" s="6">
        <v>0</v>
      </c>
      <c r="F567" s="6">
        <v>0</v>
      </c>
      <c r="G567" s="6"/>
      <c r="H567" s="6"/>
      <c r="I567" s="6"/>
      <c r="J567" s="2">
        <v>-22843.64</v>
      </c>
      <c r="K567" s="6"/>
      <c r="L567" s="6"/>
      <c r="M567" s="7">
        <v>43791</v>
      </c>
      <c r="N567" s="1" t="s">
        <v>1083</v>
      </c>
      <c r="O567" s="6">
        <v>1</v>
      </c>
      <c r="P567" s="6">
        <v>1</v>
      </c>
      <c r="Q567" s="7">
        <v>43791</v>
      </c>
      <c r="R567" s="6" t="s">
        <v>1128</v>
      </c>
      <c r="S567" s="1" t="s">
        <v>1084</v>
      </c>
      <c r="T567" s="8">
        <v>566</v>
      </c>
      <c r="U567" s="9" t="str">
        <f>IFERROR(VLOOKUP(S:S,'[1]Staff List 15-11-19'!B$1:H$65536,7,0),0)</f>
        <v>Staff</v>
      </c>
    </row>
    <row r="568" spans="1:21" x14ac:dyDescent="0.25">
      <c r="A568" s="5">
        <v>1</v>
      </c>
      <c r="B568" s="6">
        <v>1</v>
      </c>
      <c r="C568" s="6">
        <v>566</v>
      </c>
      <c r="D568" s="6">
        <v>281455</v>
      </c>
      <c r="E568" s="6">
        <v>0</v>
      </c>
      <c r="F568" s="6">
        <v>0</v>
      </c>
      <c r="G568" s="6"/>
      <c r="H568" s="6"/>
      <c r="I568" s="6"/>
      <c r="J568" s="2">
        <v>-8141.71</v>
      </c>
      <c r="K568" s="6"/>
      <c r="L568" s="6"/>
      <c r="M568" s="7">
        <v>43791</v>
      </c>
      <c r="N568" s="6" t="s">
        <v>1085</v>
      </c>
      <c r="O568" s="6">
        <v>1</v>
      </c>
      <c r="P568" s="6">
        <v>1</v>
      </c>
      <c r="Q568" s="7">
        <v>43791</v>
      </c>
      <c r="R568" s="6" t="s">
        <v>1128</v>
      </c>
      <c r="S568" s="6" t="s">
        <v>1086</v>
      </c>
      <c r="T568" s="8">
        <v>567</v>
      </c>
      <c r="U568" s="9" t="str">
        <f>IFERROR(VLOOKUP(S:S,'[1]Staff List 15-11-19'!B$1:H$65536,7,0),0)</f>
        <v>Staff</v>
      </c>
    </row>
    <row r="569" spans="1:21" x14ac:dyDescent="0.25">
      <c r="A569" s="11">
        <v>1</v>
      </c>
      <c r="B569" s="12">
        <v>32</v>
      </c>
      <c r="C569" s="12">
        <v>566</v>
      </c>
      <c r="D569" s="12">
        <v>505136</v>
      </c>
      <c r="E569" s="13">
        <v>0</v>
      </c>
      <c r="F569" s="12">
        <v>0</v>
      </c>
      <c r="G569" s="12"/>
      <c r="H569" s="12"/>
      <c r="I569" s="12"/>
      <c r="J569" s="14">
        <v>78215.240000000005</v>
      </c>
      <c r="K569" s="12"/>
      <c r="L569" s="12"/>
      <c r="M569" s="7">
        <v>43791</v>
      </c>
      <c r="N569" s="12" t="str">
        <f>R569</f>
        <v>November 23 2019 Total  Earning = JOS BRANCH</v>
      </c>
      <c r="O569" s="12">
        <v>1</v>
      </c>
      <c r="P569" s="6">
        <v>1</v>
      </c>
      <c r="Q569" s="7">
        <v>43791</v>
      </c>
      <c r="R569" s="12" t="s">
        <v>1087</v>
      </c>
      <c r="S569" s="12"/>
      <c r="T569" s="8">
        <v>568</v>
      </c>
      <c r="U569" s="9">
        <f>IFERROR(VLOOKUP(S:S,'[1]Staff List 15-11-19'!B$1:H$65536,7,0),0)</f>
        <v>0</v>
      </c>
    </row>
    <row r="570" spans="1:21" x14ac:dyDescent="0.25">
      <c r="A570" s="5">
        <v>1</v>
      </c>
      <c r="B570" s="6">
        <v>1</v>
      </c>
      <c r="C570" s="6">
        <v>566</v>
      </c>
      <c r="D570" s="6">
        <v>281455</v>
      </c>
      <c r="E570" s="6">
        <v>0</v>
      </c>
      <c r="F570" s="6">
        <v>0</v>
      </c>
      <c r="G570" s="6"/>
      <c r="H570" s="6"/>
      <c r="I570" s="6"/>
      <c r="J570" s="2">
        <v>-10221.780000000001</v>
      </c>
      <c r="K570" s="6"/>
      <c r="L570" s="6"/>
      <c r="M570" s="7">
        <v>43791</v>
      </c>
      <c r="N570" s="6" t="s">
        <v>1088</v>
      </c>
      <c r="O570" s="6">
        <v>1</v>
      </c>
      <c r="P570" s="6">
        <v>1</v>
      </c>
      <c r="Q570" s="7">
        <v>43791</v>
      </c>
      <c r="R570" s="6" t="s">
        <v>1128</v>
      </c>
      <c r="S570" s="6" t="s">
        <v>1089</v>
      </c>
      <c r="T570" s="8">
        <v>569</v>
      </c>
      <c r="U570" s="9" t="str">
        <f>IFERROR(VLOOKUP(S:S,'[1]Staff List 15-11-19'!B$1:H$65536,7,0),0)</f>
        <v>Staff</v>
      </c>
    </row>
    <row r="571" spans="1:21" x14ac:dyDescent="0.25">
      <c r="A571" s="5">
        <v>1</v>
      </c>
      <c r="B571" s="6">
        <v>1</v>
      </c>
      <c r="C571" s="6">
        <v>566</v>
      </c>
      <c r="D571" s="6">
        <v>281455</v>
      </c>
      <c r="E571" s="6">
        <v>0</v>
      </c>
      <c r="F571" s="6">
        <v>0</v>
      </c>
      <c r="G571" s="6"/>
      <c r="H571" s="6"/>
      <c r="I571" s="6"/>
      <c r="J571" s="2">
        <v>-42590.26</v>
      </c>
      <c r="K571" s="6"/>
      <c r="L571" s="6"/>
      <c r="M571" s="7">
        <v>43791</v>
      </c>
      <c r="N571" s="6" t="s">
        <v>1090</v>
      </c>
      <c r="O571" s="6">
        <v>1</v>
      </c>
      <c r="P571" s="6">
        <v>1</v>
      </c>
      <c r="Q571" s="7">
        <v>43791</v>
      </c>
      <c r="R571" s="6" t="s">
        <v>1128</v>
      </c>
      <c r="S571" s="6" t="s">
        <v>1091</v>
      </c>
      <c r="T571" s="8">
        <v>570</v>
      </c>
      <c r="U571" s="9" t="str">
        <f>IFERROR(VLOOKUP(S:S,'[1]Staff List 15-11-19'!B$1:H$65536,7,0),0)</f>
        <v>Staff</v>
      </c>
    </row>
    <row r="572" spans="1:21" x14ac:dyDescent="0.25">
      <c r="A572" s="5">
        <v>1</v>
      </c>
      <c r="B572" s="6">
        <v>1</v>
      </c>
      <c r="C572" s="6">
        <v>566</v>
      </c>
      <c r="D572" s="6">
        <v>281455</v>
      </c>
      <c r="E572" s="6">
        <v>0</v>
      </c>
      <c r="F572" s="6">
        <v>0</v>
      </c>
      <c r="G572" s="6"/>
      <c r="H572" s="6"/>
      <c r="I572" s="6"/>
      <c r="J572" s="2">
        <v>-21945.86</v>
      </c>
      <c r="K572" s="6"/>
      <c r="L572" s="6"/>
      <c r="M572" s="7">
        <v>43791</v>
      </c>
      <c r="N572" s="6" t="s">
        <v>1092</v>
      </c>
      <c r="O572" s="6">
        <v>1</v>
      </c>
      <c r="P572" s="6">
        <v>1</v>
      </c>
      <c r="Q572" s="7">
        <v>43791</v>
      </c>
      <c r="R572" s="6" t="s">
        <v>1128</v>
      </c>
      <c r="S572" s="6" t="s">
        <v>1093</v>
      </c>
      <c r="T572" s="8">
        <v>571</v>
      </c>
      <c r="U572" s="9" t="str">
        <f>IFERROR(VLOOKUP(S:S,'[1]Staff List 15-11-19'!B$1:H$65536,7,0),0)</f>
        <v>Staff</v>
      </c>
    </row>
    <row r="573" spans="1:21" x14ac:dyDescent="0.25">
      <c r="A573" s="5">
        <v>1</v>
      </c>
      <c r="B573" s="6">
        <v>1</v>
      </c>
      <c r="C573" s="6">
        <v>566</v>
      </c>
      <c r="D573" s="6">
        <v>281455</v>
      </c>
      <c r="E573" s="6">
        <v>0</v>
      </c>
      <c r="F573" s="6">
        <v>0</v>
      </c>
      <c r="G573" s="6"/>
      <c r="H573" s="6"/>
      <c r="I573" s="6"/>
      <c r="J573" s="2">
        <v>-8129.96</v>
      </c>
      <c r="K573" s="6"/>
      <c r="L573" s="6"/>
      <c r="M573" s="7">
        <v>43791</v>
      </c>
      <c r="N573" s="6" t="s">
        <v>1094</v>
      </c>
      <c r="O573" s="6">
        <v>1</v>
      </c>
      <c r="P573" s="6">
        <v>1</v>
      </c>
      <c r="Q573" s="7">
        <v>43791</v>
      </c>
      <c r="R573" s="6" t="s">
        <v>1128</v>
      </c>
      <c r="S573" s="6" t="s">
        <v>1095</v>
      </c>
      <c r="T573" s="8">
        <v>572</v>
      </c>
      <c r="U573" s="9" t="str">
        <f>IFERROR(VLOOKUP(S:S,'[1]Staff List 15-11-19'!B$1:H$65536,7,0),0)</f>
        <v>Staff</v>
      </c>
    </row>
    <row r="574" spans="1:21" x14ac:dyDescent="0.25">
      <c r="A574" s="5">
        <v>1</v>
      </c>
      <c r="B574" s="6">
        <v>1</v>
      </c>
      <c r="C574" s="6">
        <v>566</v>
      </c>
      <c r="D574" s="6">
        <v>281455</v>
      </c>
      <c r="E574" s="6">
        <v>0</v>
      </c>
      <c r="F574" s="6">
        <v>0</v>
      </c>
      <c r="G574" s="6"/>
      <c r="H574" s="6"/>
      <c r="I574" s="6"/>
      <c r="J574" s="2">
        <v>-8129.96</v>
      </c>
      <c r="K574" s="6"/>
      <c r="L574" s="6"/>
      <c r="M574" s="7">
        <v>43791</v>
      </c>
      <c r="N574" s="6" t="s">
        <v>1096</v>
      </c>
      <c r="O574" s="6">
        <v>1</v>
      </c>
      <c r="P574" s="6">
        <v>1</v>
      </c>
      <c r="Q574" s="7">
        <v>43791</v>
      </c>
      <c r="R574" s="6" t="s">
        <v>1128</v>
      </c>
      <c r="S574" s="6" t="s">
        <v>1097</v>
      </c>
      <c r="T574" s="8">
        <v>573</v>
      </c>
      <c r="U574" s="9" t="str">
        <f>IFERROR(VLOOKUP(S:S,'[1]Staff List 15-11-19'!B$1:H$65536,7,0),0)</f>
        <v>Staff</v>
      </c>
    </row>
    <row r="575" spans="1:21" x14ac:dyDescent="0.25">
      <c r="A575" s="5">
        <v>1</v>
      </c>
      <c r="B575" s="6">
        <v>1</v>
      </c>
      <c r="C575" s="6">
        <v>566</v>
      </c>
      <c r="D575" s="6">
        <v>281455</v>
      </c>
      <c r="E575" s="6">
        <v>0</v>
      </c>
      <c r="F575" s="6">
        <v>0</v>
      </c>
      <c r="G575" s="6"/>
      <c r="H575" s="6"/>
      <c r="I575" s="6"/>
      <c r="J575" s="2">
        <v>-10221.780000000001</v>
      </c>
      <c r="K575" s="6"/>
      <c r="L575" s="6"/>
      <c r="M575" s="7">
        <v>43791</v>
      </c>
      <c r="N575" s="6" t="s">
        <v>1098</v>
      </c>
      <c r="O575" s="6">
        <v>1</v>
      </c>
      <c r="P575" s="6">
        <v>1</v>
      </c>
      <c r="Q575" s="7">
        <v>43791</v>
      </c>
      <c r="R575" s="6" t="s">
        <v>1128</v>
      </c>
      <c r="S575" s="6" t="s">
        <v>1099</v>
      </c>
      <c r="T575" s="8">
        <v>574</v>
      </c>
      <c r="U575" s="9" t="str">
        <f>IFERROR(VLOOKUP(S:S,'[1]Staff List 15-11-19'!B$1:H$65536,7,0),0)</f>
        <v>Staff</v>
      </c>
    </row>
    <row r="576" spans="1:21" x14ac:dyDescent="0.25">
      <c r="A576" s="5">
        <v>1</v>
      </c>
      <c r="B576" s="6">
        <v>1</v>
      </c>
      <c r="C576" s="6">
        <v>566</v>
      </c>
      <c r="D576" s="6">
        <v>281455</v>
      </c>
      <c r="E576" s="6">
        <v>0</v>
      </c>
      <c r="F576" s="6">
        <v>0</v>
      </c>
      <c r="G576" s="6"/>
      <c r="H576" s="6"/>
      <c r="I576" s="6"/>
      <c r="J576" s="2">
        <v>-8503.57</v>
      </c>
      <c r="K576" s="6"/>
      <c r="L576" s="6"/>
      <c r="M576" s="7">
        <v>43791</v>
      </c>
      <c r="N576" s="6" t="s">
        <v>1100</v>
      </c>
      <c r="O576" s="6">
        <v>1</v>
      </c>
      <c r="P576" s="6">
        <v>1</v>
      </c>
      <c r="Q576" s="7">
        <v>43791</v>
      </c>
      <c r="R576" s="6" t="s">
        <v>1128</v>
      </c>
      <c r="S576" s="6" t="s">
        <v>1101</v>
      </c>
      <c r="T576" s="8">
        <v>575</v>
      </c>
      <c r="U576" s="9" t="str">
        <f>IFERROR(VLOOKUP(S:S,'[1]Staff List 15-11-19'!B$1:H$65536,7,0),0)</f>
        <v>Staff</v>
      </c>
    </row>
    <row r="577" spans="1:21" x14ac:dyDescent="0.25">
      <c r="A577" s="11">
        <v>1</v>
      </c>
      <c r="B577" s="12">
        <v>33</v>
      </c>
      <c r="C577" s="12">
        <v>566</v>
      </c>
      <c r="D577" s="12">
        <v>505136</v>
      </c>
      <c r="E577" s="13">
        <v>0</v>
      </c>
      <c r="F577" s="12">
        <v>0</v>
      </c>
      <c r="G577" s="12"/>
      <c r="H577" s="12"/>
      <c r="I577" s="12"/>
      <c r="J577" s="14">
        <v>109743.17000000001</v>
      </c>
      <c r="K577" s="12"/>
      <c r="L577" s="12"/>
      <c r="M577" s="7">
        <v>43791</v>
      </c>
      <c r="N577" s="12" t="str">
        <f>R577</f>
        <v>November 23 2019 Total  Earning = IKOYI BRANCH</v>
      </c>
      <c r="O577" s="12">
        <v>1</v>
      </c>
      <c r="P577" s="6">
        <v>1</v>
      </c>
      <c r="Q577" s="7">
        <v>43791</v>
      </c>
      <c r="R577" s="12" t="s">
        <v>1102</v>
      </c>
      <c r="S577" s="12"/>
      <c r="T577" s="8">
        <v>576</v>
      </c>
      <c r="U577" s="9">
        <f>IFERROR(VLOOKUP(S:S,'[1]Staff List 15-11-19'!B$1:H$65536,7,0),0)</f>
        <v>0</v>
      </c>
    </row>
    <row r="578" spans="1:21" x14ac:dyDescent="0.25">
      <c r="A578" s="5">
        <v>1</v>
      </c>
      <c r="B578" s="6">
        <v>1</v>
      </c>
      <c r="C578" s="6">
        <v>566</v>
      </c>
      <c r="D578" s="6">
        <v>281455</v>
      </c>
      <c r="E578" s="6">
        <v>0</v>
      </c>
      <c r="F578" s="6">
        <v>0</v>
      </c>
      <c r="G578" s="6"/>
      <c r="H578" s="6"/>
      <c r="I578" s="6"/>
      <c r="J578" s="2">
        <v>-8503.57</v>
      </c>
      <c r="K578" s="6"/>
      <c r="L578" s="6"/>
      <c r="M578" s="7">
        <v>43791</v>
      </c>
      <c r="N578" s="6" t="s">
        <v>1103</v>
      </c>
      <c r="O578" s="6">
        <v>1</v>
      </c>
      <c r="P578" s="6">
        <v>1</v>
      </c>
      <c r="Q578" s="7">
        <v>43791</v>
      </c>
      <c r="R578" s="6" t="s">
        <v>1128</v>
      </c>
      <c r="S578" s="6" t="s">
        <v>1104</v>
      </c>
      <c r="T578" s="8">
        <v>577</v>
      </c>
      <c r="U578" s="9" t="str">
        <f>IFERROR(VLOOKUP(S:S,'[1]Staff List 15-11-19'!B$1:H$65536,7,0),0)</f>
        <v>Staff</v>
      </c>
    </row>
    <row r="579" spans="1:21" x14ac:dyDescent="0.25">
      <c r="A579" s="5">
        <v>1</v>
      </c>
      <c r="B579" s="6">
        <v>1</v>
      </c>
      <c r="C579" s="6">
        <v>566</v>
      </c>
      <c r="D579" s="6">
        <v>281455</v>
      </c>
      <c r="E579" s="6">
        <v>0</v>
      </c>
      <c r="F579" s="6">
        <v>0</v>
      </c>
      <c r="G579" s="6"/>
      <c r="H579" s="6"/>
      <c r="I579" s="6"/>
      <c r="J579" s="2">
        <v>-38924.61</v>
      </c>
      <c r="K579" s="6"/>
      <c r="L579" s="6"/>
      <c r="M579" s="7">
        <v>43791</v>
      </c>
      <c r="N579" s="6" t="s">
        <v>1105</v>
      </c>
      <c r="O579" s="6">
        <v>1</v>
      </c>
      <c r="P579" s="6">
        <v>1</v>
      </c>
      <c r="Q579" s="7">
        <v>43791</v>
      </c>
      <c r="R579" s="6" t="s">
        <v>1128</v>
      </c>
      <c r="S579" s="6" t="s">
        <v>1106</v>
      </c>
      <c r="T579" s="8">
        <v>578</v>
      </c>
      <c r="U579" s="9" t="str">
        <f>IFERROR(VLOOKUP(S:S,'[1]Staff List 15-11-19'!B$1:H$65536,7,0),0)</f>
        <v>Staff</v>
      </c>
    </row>
    <row r="580" spans="1:21" x14ac:dyDescent="0.25">
      <c r="A580" s="5">
        <v>1</v>
      </c>
      <c r="B580" s="6">
        <v>1</v>
      </c>
      <c r="C580" s="6">
        <v>566</v>
      </c>
      <c r="D580" s="6">
        <v>281455</v>
      </c>
      <c r="E580" s="6">
        <v>0</v>
      </c>
      <c r="F580" s="6">
        <v>0</v>
      </c>
      <c r="G580" s="6"/>
      <c r="H580" s="6"/>
      <c r="I580" s="6"/>
      <c r="J580" s="2">
        <v>-15622.44</v>
      </c>
      <c r="K580" s="6"/>
      <c r="L580" s="6"/>
      <c r="M580" s="7">
        <v>43791</v>
      </c>
      <c r="N580" s="6" t="s">
        <v>1107</v>
      </c>
      <c r="O580" s="6">
        <v>1</v>
      </c>
      <c r="P580" s="6">
        <v>1</v>
      </c>
      <c r="Q580" s="7">
        <v>43791</v>
      </c>
      <c r="R580" s="6" t="s">
        <v>1128</v>
      </c>
      <c r="S580" s="6" t="s">
        <v>1108</v>
      </c>
      <c r="T580" s="8">
        <v>579</v>
      </c>
      <c r="U580" s="9" t="str">
        <f>IFERROR(VLOOKUP(S:S,'[1]Staff List 15-11-19'!B$1:H$65536,7,0),0)</f>
        <v>Staff</v>
      </c>
    </row>
    <row r="581" spans="1:21" x14ac:dyDescent="0.25">
      <c r="A581" s="5">
        <v>1</v>
      </c>
      <c r="B581" s="6">
        <v>1</v>
      </c>
      <c r="C581" s="6">
        <v>566</v>
      </c>
      <c r="D581" s="6">
        <v>281455</v>
      </c>
      <c r="E581" s="6">
        <v>0</v>
      </c>
      <c r="F581" s="6">
        <v>0</v>
      </c>
      <c r="G581" s="6"/>
      <c r="H581" s="6"/>
      <c r="I581" s="6"/>
      <c r="J581" s="2">
        <v>-26550.44</v>
      </c>
      <c r="K581" s="6"/>
      <c r="L581" s="6"/>
      <c r="M581" s="7">
        <v>43791</v>
      </c>
      <c r="N581" s="6" t="s">
        <v>1109</v>
      </c>
      <c r="O581" s="6">
        <v>1</v>
      </c>
      <c r="P581" s="6">
        <v>1</v>
      </c>
      <c r="Q581" s="7">
        <v>43791</v>
      </c>
      <c r="R581" s="6" t="s">
        <v>1128</v>
      </c>
      <c r="S581" s="6" t="s">
        <v>1110</v>
      </c>
      <c r="T581" s="8">
        <v>580</v>
      </c>
      <c r="U581" s="9" t="str">
        <f>IFERROR(VLOOKUP(S:S,'[1]Staff List 15-11-19'!B$1:H$65536,7,0),0)</f>
        <v>Staff</v>
      </c>
    </row>
    <row r="582" spans="1:21" x14ac:dyDescent="0.25">
      <c r="A582" s="5">
        <v>1</v>
      </c>
      <c r="B582" s="6">
        <v>1</v>
      </c>
      <c r="C582" s="6">
        <v>566</v>
      </c>
      <c r="D582" s="6">
        <v>281455</v>
      </c>
      <c r="E582" s="6">
        <v>0</v>
      </c>
      <c r="F582" s="6">
        <v>0</v>
      </c>
      <c r="G582" s="6"/>
      <c r="H582" s="6"/>
      <c r="I582" s="6"/>
      <c r="J582" s="2">
        <v>-10923.35</v>
      </c>
      <c r="K582" s="6"/>
      <c r="L582" s="6"/>
      <c r="M582" s="7">
        <v>43791</v>
      </c>
      <c r="N582" s="6" t="s">
        <v>1111</v>
      </c>
      <c r="O582" s="6">
        <v>1</v>
      </c>
      <c r="P582" s="6">
        <v>1</v>
      </c>
      <c r="Q582" s="7">
        <v>43791</v>
      </c>
      <c r="R582" s="6" t="s">
        <v>1128</v>
      </c>
      <c r="S582" s="6" t="s">
        <v>1112</v>
      </c>
      <c r="T582" s="8">
        <v>581</v>
      </c>
      <c r="U582" s="9" t="str">
        <f>IFERROR(VLOOKUP(S:S,'[1]Staff List 15-11-19'!B$1:H$65536,7,0),0)</f>
        <v>Staff</v>
      </c>
    </row>
    <row r="583" spans="1:21" x14ac:dyDescent="0.25">
      <c r="A583" s="5">
        <v>1</v>
      </c>
      <c r="B583" s="6">
        <v>1</v>
      </c>
      <c r="C583" s="6">
        <v>566</v>
      </c>
      <c r="D583" s="6">
        <v>281455</v>
      </c>
      <c r="E583" s="6">
        <v>0</v>
      </c>
      <c r="F583" s="6">
        <v>0</v>
      </c>
      <c r="G583" s="6"/>
      <c r="H583" s="6"/>
      <c r="I583" s="6"/>
      <c r="J583" s="2">
        <v>-8129.96</v>
      </c>
      <c r="K583" s="6"/>
      <c r="L583" s="6"/>
      <c r="M583" s="7">
        <v>43791</v>
      </c>
      <c r="N583" s="6" t="s">
        <v>1113</v>
      </c>
      <c r="O583" s="6">
        <v>1</v>
      </c>
      <c r="P583" s="6">
        <v>1</v>
      </c>
      <c r="Q583" s="7">
        <v>43791</v>
      </c>
      <c r="R583" s="6" t="s">
        <v>1128</v>
      </c>
      <c r="S583" s="6" t="s">
        <v>1114</v>
      </c>
      <c r="T583" s="8">
        <v>582</v>
      </c>
      <c r="U583" s="9" t="str">
        <f>IFERROR(VLOOKUP(S:S,'[1]Staff List 15-11-19'!B$1:H$65536,7,0),0)</f>
        <v>Staff</v>
      </c>
    </row>
    <row r="584" spans="1:21" x14ac:dyDescent="0.25">
      <c r="A584" s="5">
        <v>1</v>
      </c>
      <c r="B584" s="6">
        <v>1</v>
      </c>
      <c r="C584" s="6">
        <v>566</v>
      </c>
      <c r="D584" s="6">
        <v>281455</v>
      </c>
      <c r="E584" s="6">
        <v>0</v>
      </c>
      <c r="F584" s="6">
        <v>0</v>
      </c>
      <c r="G584" s="6"/>
      <c r="H584" s="6"/>
      <c r="I584" s="6"/>
      <c r="J584" s="2">
        <v>-10221.780000000001</v>
      </c>
      <c r="K584" s="6"/>
      <c r="L584" s="6"/>
      <c r="M584" s="7">
        <v>43791</v>
      </c>
      <c r="N584" s="15" t="s">
        <v>1115</v>
      </c>
      <c r="O584" s="6">
        <v>1</v>
      </c>
      <c r="P584" s="6">
        <v>1</v>
      </c>
      <c r="Q584" s="7">
        <v>43791</v>
      </c>
      <c r="R584" s="6" t="s">
        <v>1128</v>
      </c>
      <c r="S584" s="15" t="s">
        <v>1116</v>
      </c>
      <c r="T584" s="8">
        <v>583</v>
      </c>
      <c r="U584" s="9" t="str">
        <f>IFERROR(VLOOKUP(S:S,'[1]Staff List 15-11-19'!B$1:H$65536,7,0),0)</f>
        <v>Staff</v>
      </c>
    </row>
    <row r="585" spans="1:21" x14ac:dyDescent="0.25">
      <c r="A585" s="5">
        <v>1</v>
      </c>
      <c r="B585" s="6">
        <v>1</v>
      </c>
      <c r="C585" s="6">
        <v>566</v>
      </c>
      <c r="D585" s="6">
        <v>281455</v>
      </c>
      <c r="E585" s="6">
        <v>0</v>
      </c>
      <c r="F585" s="6">
        <v>0</v>
      </c>
      <c r="G585" s="6"/>
      <c r="H585" s="6"/>
      <c r="I585" s="6"/>
      <c r="J585" s="2">
        <v>-8129.96</v>
      </c>
      <c r="K585" s="6"/>
      <c r="L585" s="6"/>
      <c r="M585" s="7">
        <v>43791</v>
      </c>
      <c r="N585" s="6" t="s">
        <v>1117</v>
      </c>
      <c r="O585" s="6">
        <v>1</v>
      </c>
      <c r="P585" s="6">
        <v>1</v>
      </c>
      <c r="Q585" s="7">
        <v>43791</v>
      </c>
      <c r="R585" s="6" t="s">
        <v>1128</v>
      </c>
      <c r="S585" s="6" t="s">
        <v>1118</v>
      </c>
      <c r="T585" s="8">
        <v>584</v>
      </c>
      <c r="U585" s="9" t="str">
        <f>IFERROR(VLOOKUP(S:S,'[1]Staff List 15-11-19'!B$1:H$65536,7,0),0)</f>
        <v>Staff</v>
      </c>
    </row>
    <row r="586" spans="1:21" x14ac:dyDescent="0.25">
      <c r="A586" s="5">
        <v>1</v>
      </c>
      <c r="B586" s="6">
        <v>1</v>
      </c>
      <c r="C586" s="6">
        <v>566</v>
      </c>
      <c r="D586" s="6">
        <v>281455</v>
      </c>
      <c r="E586" s="6">
        <v>0</v>
      </c>
      <c r="F586" s="6">
        <v>0</v>
      </c>
      <c r="G586" s="6"/>
      <c r="H586" s="6"/>
      <c r="I586" s="6"/>
      <c r="J586" s="2">
        <v>-26550.44</v>
      </c>
      <c r="K586" s="6"/>
      <c r="L586" s="6"/>
      <c r="M586" s="7">
        <v>43791</v>
      </c>
      <c r="N586" s="6" t="s">
        <v>1119</v>
      </c>
      <c r="O586" s="6">
        <v>1</v>
      </c>
      <c r="P586" s="6">
        <v>1</v>
      </c>
      <c r="Q586" s="7">
        <v>43791</v>
      </c>
      <c r="R586" s="6" t="s">
        <v>1128</v>
      </c>
      <c r="S586" s="6" t="s">
        <v>1120</v>
      </c>
      <c r="T586" s="8">
        <v>585</v>
      </c>
      <c r="U586" s="9" t="str">
        <f>IFERROR(VLOOKUP(S:S,'[1]Staff List 15-11-19'!B$1:H$65536,7,0),0)</f>
        <v>Staff</v>
      </c>
    </row>
    <row r="587" spans="1:21" x14ac:dyDescent="0.25">
      <c r="A587" s="11">
        <v>1</v>
      </c>
      <c r="B587" s="12">
        <v>34</v>
      </c>
      <c r="C587" s="12">
        <v>566</v>
      </c>
      <c r="D587" s="12">
        <v>505136</v>
      </c>
      <c r="E587" s="13">
        <v>0</v>
      </c>
      <c r="F587" s="12">
        <v>0</v>
      </c>
      <c r="G587" s="12"/>
      <c r="H587" s="12"/>
      <c r="I587" s="12"/>
      <c r="J587" s="14">
        <v>153556.55000000002</v>
      </c>
      <c r="K587" s="12"/>
      <c r="L587" s="12"/>
      <c r="M587" s="7">
        <v>43791</v>
      </c>
      <c r="N587" s="12" t="str">
        <f>R587</f>
        <v>November 23 2019 Total  Earning = MARARABA BRANCH</v>
      </c>
      <c r="O587" s="12">
        <v>1</v>
      </c>
      <c r="P587" s="6">
        <v>1</v>
      </c>
      <c r="Q587" s="7">
        <v>43791</v>
      </c>
      <c r="R587" s="12" t="s">
        <v>1121</v>
      </c>
      <c r="S587" s="12"/>
      <c r="T587" s="8">
        <v>586</v>
      </c>
      <c r="U587" s="9">
        <f>IFERROR(VLOOKUP(S:S,'[1]Staff List 15-11-19'!B$1:H$65536,7,0),0)</f>
        <v>0</v>
      </c>
    </row>
    <row r="588" spans="1:21" x14ac:dyDescent="0.25">
      <c r="J588" s="2">
        <v>0</v>
      </c>
    </row>
    <row r="590" spans="1:21" x14ac:dyDescent="0.25">
      <c r="R590" s="16"/>
    </row>
    <row r="591" spans="1:21" x14ac:dyDescent="0.25">
      <c r="R591" s="16"/>
    </row>
    <row r="592" spans="1:21" x14ac:dyDescent="0.25">
      <c r="R592" s="16"/>
    </row>
    <row r="593" spans="10:18" x14ac:dyDescent="0.25">
      <c r="R593" s="16"/>
    </row>
    <row r="594" spans="10:18" x14ac:dyDescent="0.25">
      <c r="R594" s="16"/>
    </row>
    <row r="595" spans="10:18" x14ac:dyDescent="0.25">
      <c r="R595" s="16"/>
    </row>
    <row r="597" spans="10:18" x14ac:dyDescent="0.25">
      <c r="J597" s="2">
        <v>0</v>
      </c>
    </row>
    <row r="598" spans="10:18" x14ac:dyDescent="0.25">
      <c r="J598" s="2">
        <v>0</v>
      </c>
    </row>
    <row r="599" spans="10:18" x14ac:dyDescent="0.25">
      <c r="J599" s="2">
        <v>0</v>
      </c>
    </row>
    <row r="600" spans="10:18" x14ac:dyDescent="0.25">
      <c r="J600" s="2">
        <v>0</v>
      </c>
    </row>
    <row r="601" spans="10:18" x14ac:dyDescent="0.25">
      <c r="J601" s="2">
        <v>0</v>
      </c>
    </row>
  </sheetData>
  <sheetCalcPr fullCalcOnLoad="1"/>
  <autoFilter ref="A1:U1">
    <sortState ref="A2:AG568">
      <sortCondition ref="T1"/>
    </sortState>
  </autoFilter>
  <conditionalFormatting sqref="S523">
    <cfRule type="duplicateValues" dxfId="916" priority="874" stopIfTrue="1"/>
  </conditionalFormatting>
  <conditionalFormatting sqref="S144">
    <cfRule type="duplicateValues" dxfId="915" priority="873" stopIfTrue="1"/>
  </conditionalFormatting>
  <conditionalFormatting sqref="S281">
    <cfRule type="duplicateValues" dxfId="914" priority="872" stopIfTrue="1"/>
  </conditionalFormatting>
  <conditionalFormatting sqref="S241">
    <cfRule type="duplicateValues" dxfId="913" priority="871" stopIfTrue="1"/>
  </conditionalFormatting>
  <conditionalFormatting sqref="S202">
    <cfRule type="duplicateValues" dxfId="912" priority="870" stopIfTrue="1"/>
  </conditionalFormatting>
  <conditionalFormatting sqref="S500">
    <cfRule type="duplicateValues" dxfId="911" priority="869" stopIfTrue="1"/>
  </conditionalFormatting>
  <conditionalFormatting sqref="S563">
    <cfRule type="duplicateValues" dxfId="910" priority="868" stopIfTrue="1"/>
  </conditionalFormatting>
  <conditionalFormatting sqref="S186">
    <cfRule type="duplicateValues" dxfId="909" priority="867" stopIfTrue="1"/>
  </conditionalFormatting>
  <conditionalFormatting sqref="S211">
    <cfRule type="duplicateValues" dxfId="908" priority="866" stopIfTrue="1"/>
  </conditionalFormatting>
  <conditionalFormatting sqref="S519">
    <cfRule type="duplicateValues" dxfId="907" priority="865" stopIfTrue="1"/>
  </conditionalFormatting>
  <conditionalFormatting sqref="S515:S518">
    <cfRule type="duplicateValues" dxfId="906" priority="864" stopIfTrue="1"/>
  </conditionalFormatting>
  <conditionalFormatting sqref="S123">
    <cfRule type="duplicateValues" dxfId="905" priority="863" stopIfTrue="1"/>
  </conditionalFormatting>
  <conditionalFormatting sqref="S406">
    <cfRule type="duplicateValues" dxfId="904" priority="862" stopIfTrue="1"/>
  </conditionalFormatting>
  <conditionalFormatting sqref="S560">
    <cfRule type="duplicateValues" dxfId="903" priority="861" stopIfTrue="1"/>
  </conditionalFormatting>
  <conditionalFormatting sqref="S130 S48">
    <cfRule type="duplicateValues" dxfId="902" priority="860" stopIfTrue="1"/>
  </conditionalFormatting>
  <conditionalFormatting sqref="S44 S42">
    <cfRule type="duplicateValues" dxfId="901" priority="859" stopIfTrue="1"/>
  </conditionalFormatting>
  <conditionalFormatting sqref="S254">
    <cfRule type="duplicateValues" dxfId="900" priority="858" stopIfTrue="1"/>
  </conditionalFormatting>
  <conditionalFormatting sqref="S577 S575 S189">
    <cfRule type="duplicateValues" dxfId="899" priority="857" stopIfTrue="1"/>
  </conditionalFormatting>
  <conditionalFormatting sqref="S137">
    <cfRule type="duplicateValues" dxfId="898" priority="856" stopIfTrue="1"/>
  </conditionalFormatting>
  <conditionalFormatting sqref="S428">
    <cfRule type="duplicateValues" dxfId="897" priority="855" stopIfTrue="1"/>
  </conditionalFormatting>
  <conditionalFormatting sqref="S233">
    <cfRule type="duplicateValues" dxfId="896" priority="854" stopIfTrue="1"/>
  </conditionalFormatting>
  <conditionalFormatting sqref="S155 S128">
    <cfRule type="duplicateValues" dxfId="895" priority="853" stopIfTrue="1"/>
  </conditionalFormatting>
  <conditionalFormatting sqref="S155">
    <cfRule type="duplicateValues" dxfId="894" priority="852" stopIfTrue="1"/>
  </conditionalFormatting>
  <conditionalFormatting sqref="S33">
    <cfRule type="duplicateValues" dxfId="893" priority="851" stopIfTrue="1"/>
  </conditionalFormatting>
  <conditionalFormatting sqref="S33">
    <cfRule type="duplicateValues" dxfId="892" priority="850" stopIfTrue="1"/>
  </conditionalFormatting>
  <conditionalFormatting sqref="S407">
    <cfRule type="duplicateValues" dxfId="891" priority="849" stopIfTrue="1"/>
  </conditionalFormatting>
  <conditionalFormatting sqref="S407">
    <cfRule type="duplicateValues" dxfId="890" priority="848" stopIfTrue="1"/>
  </conditionalFormatting>
  <conditionalFormatting sqref="S112">
    <cfRule type="duplicateValues" dxfId="889" priority="847" stopIfTrue="1"/>
  </conditionalFormatting>
  <conditionalFormatting sqref="S112">
    <cfRule type="duplicateValues" dxfId="888" priority="846" stopIfTrue="1"/>
  </conditionalFormatting>
  <conditionalFormatting sqref="S332">
    <cfRule type="duplicateValues" dxfId="887" priority="845" stopIfTrue="1"/>
  </conditionalFormatting>
  <conditionalFormatting sqref="S332">
    <cfRule type="duplicateValues" dxfId="886" priority="844" stopIfTrue="1"/>
  </conditionalFormatting>
  <conditionalFormatting sqref="S168">
    <cfRule type="duplicateValues" dxfId="885" priority="843" stopIfTrue="1"/>
  </conditionalFormatting>
  <conditionalFormatting sqref="S168">
    <cfRule type="duplicateValues" dxfId="884" priority="842" stopIfTrue="1"/>
  </conditionalFormatting>
  <conditionalFormatting sqref="S370">
    <cfRule type="duplicateValues" dxfId="883" priority="841" stopIfTrue="1"/>
  </conditionalFormatting>
  <conditionalFormatting sqref="S370">
    <cfRule type="duplicateValues" dxfId="882" priority="840" stopIfTrue="1"/>
  </conditionalFormatting>
  <conditionalFormatting sqref="S166">
    <cfRule type="duplicateValues" dxfId="881" priority="875" stopIfTrue="1"/>
  </conditionalFormatting>
  <conditionalFormatting sqref="S177">
    <cfRule type="duplicateValues" dxfId="880" priority="839" stopIfTrue="1"/>
  </conditionalFormatting>
  <conditionalFormatting sqref="S177">
    <cfRule type="duplicateValues" dxfId="879" priority="838" stopIfTrue="1"/>
  </conditionalFormatting>
  <conditionalFormatting sqref="S177">
    <cfRule type="duplicateValues" dxfId="878" priority="837" stopIfTrue="1"/>
  </conditionalFormatting>
  <conditionalFormatting sqref="S43">
    <cfRule type="duplicateValues" dxfId="877" priority="835" stopIfTrue="1"/>
  </conditionalFormatting>
  <conditionalFormatting sqref="S43">
    <cfRule type="duplicateValues" dxfId="876" priority="834" stopIfTrue="1"/>
  </conditionalFormatting>
  <conditionalFormatting sqref="S43">
    <cfRule type="duplicateValues" dxfId="875" priority="836" stopIfTrue="1"/>
  </conditionalFormatting>
  <conditionalFormatting sqref="S274">
    <cfRule type="duplicateValues" dxfId="874" priority="831" stopIfTrue="1"/>
  </conditionalFormatting>
  <conditionalFormatting sqref="S274">
    <cfRule type="duplicateValues" dxfId="873" priority="832" stopIfTrue="1"/>
  </conditionalFormatting>
  <conditionalFormatting sqref="S274">
    <cfRule type="duplicateValues" dxfId="872" priority="833" stopIfTrue="1"/>
  </conditionalFormatting>
  <conditionalFormatting sqref="S485">
    <cfRule type="duplicateValues" dxfId="871" priority="828" stopIfTrue="1"/>
  </conditionalFormatting>
  <conditionalFormatting sqref="S485">
    <cfRule type="duplicateValues" dxfId="870" priority="829" stopIfTrue="1"/>
  </conditionalFormatting>
  <conditionalFormatting sqref="S485">
    <cfRule type="duplicateValues" dxfId="869" priority="830" stopIfTrue="1"/>
  </conditionalFormatting>
  <conditionalFormatting sqref="S96">
    <cfRule type="duplicateValues" dxfId="868" priority="827" stopIfTrue="1"/>
  </conditionalFormatting>
  <conditionalFormatting sqref="S96">
    <cfRule type="duplicateValues" dxfId="867" priority="826" stopIfTrue="1"/>
  </conditionalFormatting>
  <conditionalFormatting sqref="S96">
    <cfRule type="duplicateValues" dxfId="866" priority="825" stopIfTrue="1"/>
  </conditionalFormatting>
  <conditionalFormatting sqref="S318">
    <cfRule type="duplicateValues" dxfId="865" priority="822" stopIfTrue="1"/>
  </conditionalFormatting>
  <conditionalFormatting sqref="S318">
    <cfRule type="duplicateValues" dxfId="864" priority="823" stopIfTrue="1"/>
  </conditionalFormatting>
  <conditionalFormatting sqref="S318">
    <cfRule type="duplicateValues" dxfId="863" priority="824" stopIfTrue="1"/>
  </conditionalFormatting>
  <conditionalFormatting sqref="S366">
    <cfRule type="duplicateValues" dxfId="862" priority="819" stopIfTrue="1"/>
  </conditionalFormatting>
  <conditionalFormatting sqref="S366">
    <cfRule type="duplicateValues" dxfId="861" priority="820" stopIfTrue="1"/>
  </conditionalFormatting>
  <conditionalFormatting sqref="S366">
    <cfRule type="duplicateValues" dxfId="860" priority="821" stopIfTrue="1"/>
  </conditionalFormatting>
  <conditionalFormatting sqref="S98">
    <cfRule type="duplicateValues" dxfId="859" priority="818" stopIfTrue="1"/>
  </conditionalFormatting>
  <conditionalFormatting sqref="S98">
    <cfRule type="duplicateValues" dxfId="858" priority="817" stopIfTrue="1"/>
  </conditionalFormatting>
  <conditionalFormatting sqref="S98">
    <cfRule type="duplicateValues" dxfId="857" priority="816" stopIfTrue="1"/>
  </conditionalFormatting>
  <conditionalFormatting sqref="S98">
    <cfRule type="duplicateValues" dxfId="856" priority="814" stopIfTrue="1"/>
    <cfRule type="duplicateValues" dxfId="855" priority="815" stopIfTrue="1"/>
  </conditionalFormatting>
  <conditionalFormatting sqref="S136">
    <cfRule type="duplicateValues" dxfId="854" priority="811" stopIfTrue="1"/>
  </conditionalFormatting>
  <conditionalFormatting sqref="S136">
    <cfRule type="duplicateValues" dxfId="853" priority="812" stopIfTrue="1"/>
  </conditionalFormatting>
  <conditionalFormatting sqref="S136">
    <cfRule type="duplicateValues" dxfId="852" priority="813" stopIfTrue="1"/>
  </conditionalFormatting>
  <conditionalFormatting sqref="S136">
    <cfRule type="duplicateValues" dxfId="851" priority="809" stopIfTrue="1"/>
    <cfRule type="duplicateValues" dxfId="850" priority="810" stopIfTrue="1"/>
  </conditionalFormatting>
  <conditionalFormatting sqref="S574">
    <cfRule type="duplicateValues" dxfId="849" priority="806" stopIfTrue="1"/>
  </conditionalFormatting>
  <conditionalFormatting sqref="S574">
    <cfRule type="duplicateValues" dxfId="848" priority="807" stopIfTrue="1"/>
  </conditionalFormatting>
  <conditionalFormatting sqref="S574">
    <cfRule type="duplicateValues" dxfId="847" priority="808" stopIfTrue="1"/>
  </conditionalFormatting>
  <conditionalFormatting sqref="S574">
    <cfRule type="duplicateValues" dxfId="846" priority="804" stopIfTrue="1"/>
    <cfRule type="duplicateValues" dxfId="845" priority="805" stopIfTrue="1"/>
  </conditionalFormatting>
  <conditionalFormatting sqref="S313 S300">
    <cfRule type="duplicateValues" dxfId="844" priority="803" stopIfTrue="1"/>
  </conditionalFormatting>
  <conditionalFormatting sqref="S313 S300">
    <cfRule type="duplicateValues" dxfId="843" priority="801" stopIfTrue="1"/>
    <cfRule type="duplicateValues" dxfId="842" priority="802" stopIfTrue="1"/>
  </conditionalFormatting>
  <conditionalFormatting sqref="S289:S291">
    <cfRule type="duplicateValues" dxfId="841" priority="798" stopIfTrue="1"/>
  </conditionalFormatting>
  <conditionalFormatting sqref="S289:S291">
    <cfRule type="duplicateValues" dxfId="840" priority="799" stopIfTrue="1"/>
  </conditionalFormatting>
  <conditionalFormatting sqref="S289:S291">
    <cfRule type="duplicateValues" dxfId="839" priority="800" stopIfTrue="1"/>
  </conditionalFormatting>
  <conditionalFormatting sqref="S289:S291">
    <cfRule type="duplicateValues" dxfId="838" priority="796" stopIfTrue="1"/>
    <cfRule type="duplicateValues" dxfId="837" priority="797" stopIfTrue="1"/>
  </conditionalFormatting>
  <conditionalFormatting sqref="S289:S291">
    <cfRule type="duplicateValues" dxfId="836" priority="795" stopIfTrue="1"/>
  </conditionalFormatting>
  <conditionalFormatting sqref="S309">
    <cfRule type="duplicateValues" dxfId="835" priority="792" stopIfTrue="1"/>
  </conditionalFormatting>
  <conditionalFormatting sqref="S309">
    <cfRule type="duplicateValues" dxfId="834" priority="793" stopIfTrue="1"/>
  </conditionalFormatting>
  <conditionalFormatting sqref="S309">
    <cfRule type="duplicateValues" dxfId="833" priority="794" stopIfTrue="1"/>
  </conditionalFormatting>
  <conditionalFormatting sqref="S309">
    <cfRule type="duplicateValues" dxfId="832" priority="790" stopIfTrue="1"/>
    <cfRule type="duplicateValues" dxfId="831" priority="791" stopIfTrue="1"/>
  </conditionalFormatting>
  <conditionalFormatting sqref="S309">
    <cfRule type="duplicateValues" dxfId="830" priority="789" stopIfTrue="1"/>
  </conditionalFormatting>
  <conditionalFormatting sqref="S217">
    <cfRule type="duplicateValues" dxfId="829" priority="786" stopIfTrue="1"/>
  </conditionalFormatting>
  <conditionalFormatting sqref="S217">
    <cfRule type="duplicateValues" dxfId="828" priority="787" stopIfTrue="1"/>
  </conditionalFormatting>
  <conditionalFormatting sqref="S217">
    <cfRule type="duplicateValues" dxfId="827" priority="788" stopIfTrue="1"/>
  </conditionalFormatting>
  <conditionalFormatting sqref="S217">
    <cfRule type="duplicateValues" dxfId="826" priority="784" stopIfTrue="1"/>
    <cfRule type="duplicateValues" dxfId="825" priority="785" stopIfTrue="1"/>
  </conditionalFormatting>
  <conditionalFormatting sqref="S217">
    <cfRule type="duplicateValues" dxfId="824" priority="783" stopIfTrue="1"/>
  </conditionalFormatting>
  <conditionalFormatting sqref="S160 S163">
    <cfRule type="duplicateValues" dxfId="823" priority="780" stopIfTrue="1"/>
  </conditionalFormatting>
  <conditionalFormatting sqref="S160">
    <cfRule type="duplicateValues" dxfId="822" priority="781" stopIfTrue="1"/>
  </conditionalFormatting>
  <conditionalFormatting sqref="S160">
    <cfRule type="duplicateValues" dxfId="821" priority="782" stopIfTrue="1"/>
  </conditionalFormatting>
  <conditionalFormatting sqref="S160 S163">
    <cfRule type="duplicateValues" dxfId="820" priority="778" stopIfTrue="1"/>
    <cfRule type="duplicateValues" dxfId="819" priority="779" stopIfTrue="1"/>
  </conditionalFormatting>
  <conditionalFormatting sqref="S160">
    <cfRule type="duplicateValues" dxfId="818" priority="777" stopIfTrue="1"/>
  </conditionalFormatting>
  <conditionalFormatting sqref="S107:S111">
    <cfRule type="duplicateValues" dxfId="817" priority="774" stopIfTrue="1"/>
  </conditionalFormatting>
  <conditionalFormatting sqref="S107:S111">
    <cfRule type="duplicateValues" dxfId="816" priority="775" stopIfTrue="1"/>
  </conditionalFormatting>
  <conditionalFormatting sqref="S107:S111">
    <cfRule type="duplicateValues" dxfId="815" priority="776" stopIfTrue="1"/>
  </conditionalFormatting>
  <conditionalFormatting sqref="S107:S111">
    <cfRule type="duplicateValues" dxfId="814" priority="772" stopIfTrue="1"/>
    <cfRule type="duplicateValues" dxfId="813" priority="773" stopIfTrue="1"/>
  </conditionalFormatting>
  <conditionalFormatting sqref="S107:S111">
    <cfRule type="duplicateValues" dxfId="812" priority="771" stopIfTrue="1"/>
  </conditionalFormatting>
  <conditionalFormatting sqref="S113">
    <cfRule type="duplicateValues" dxfId="811" priority="770" stopIfTrue="1"/>
  </conditionalFormatting>
  <conditionalFormatting sqref="S113">
    <cfRule type="duplicateValues" dxfId="810" priority="769" stopIfTrue="1"/>
  </conditionalFormatting>
  <conditionalFormatting sqref="S113">
    <cfRule type="duplicateValues" dxfId="809" priority="768" stopIfTrue="1"/>
  </conditionalFormatting>
  <conditionalFormatting sqref="S116:S118 S113">
    <cfRule type="duplicateValues" dxfId="808" priority="766" stopIfTrue="1"/>
    <cfRule type="duplicateValues" dxfId="807" priority="767" stopIfTrue="1"/>
  </conditionalFormatting>
  <conditionalFormatting sqref="S116:S118 S113">
    <cfRule type="duplicateValues" dxfId="806" priority="765" stopIfTrue="1"/>
  </conditionalFormatting>
  <conditionalFormatting sqref="S116:S118">
    <cfRule type="duplicateValues" dxfId="805" priority="762" stopIfTrue="1"/>
  </conditionalFormatting>
  <conditionalFormatting sqref="S116:S118">
    <cfRule type="duplicateValues" dxfId="804" priority="763" stopIfTrue="1"/>
  </conditionalFormatting>
  <conditionalFormatting sqref="S116:S118">
    <cfRule type="duplicateValues" dxfId="803" priority="764" stopIfTrue="1"/>
  </conditionalFormatting>
  <conditionalFormatting sqref="S99">
    <cfRule type="duplicateValues" dxfId="802" priority="876" stopIfTrue="1"/>
  </conditionalFormatting>
  <conditionalFormatting sqref="S115">
    <cfRule type="duplicateValues" dxfId="801" priority="759" stopIfTrue="1"/>
  </conditionalFormatting>
  <conditionalFormatting sqref="S115">
    <cfRule type="duplicateValues" dxfId="800" priority="760" stopIfTrue="1"/>
  </conditionalFormatting>
  <conditionalFormatting sqref="S115">
    <cfRule type="duplicateValues" dxfId="799" priority="761" stopIfTrue="1"/>
  </conditionalFormatting>
  <conditionalFormatting sqref="S115">
    <cfRule type="duplicateValues" dxfId="798" priority="757" stopIfTrue="1"/>
    <cfRule type="duplicateValues" dxfId="797" priority="758" stopIfTrue="1"/>
  </conditionalFormatting>
  <conditionalFormatting sqref="S115">
    <cfRule type="duplicateValues" dxfId="796" priority="756" stopIfTrue="1"/>
  </conditionalFormatting>
  <conditionalFormatting sqref="S59:S60">
    <cfRule type="duplicateValues" dxfId="795" priority="753" stopIfTrue="1"/>
  </conditionalFormatting>
  <conditionalFormatting sqref="S59:S60">
    <cfRule type="duplicateValues" dxfId="794" priority="754" stopIfTrue="1"/>
  </conditionalFormatting>
  <conditionalFormatting sqref="S59:S60">
    <cfRule type="duplicateValues" dxfId="793" priority="755" stopIfTrue="1"/>
  </conditionalFormatting>
  <conditionalFormatting sqref="S59:S60">
    <cfRule type="duplicateValues" dxfId="792" priority="751" stopIfTrue="1"/>
    <cfRule type="duplicateValues" dxfId="791" priority="752" stopIfTrue="1"/>
  </conditionalFormatting>
  <conditionalFormatting sqref="S59:S60">
    <cfRule type="duplicateValues" dxfId="790" priority="750" stopIfTrue="1"/>
  </conditionalFormatting>
  <conditionalFormatting sqref="S418 S23">
    <cfRule type="duplicateValues" dxfId="789" priority="749" stopIfTrue="1"/>
  </conditionalFormatting>
  <conditionalFormatting sqref="S418 S23">
    <cfRule type="duplicateValues" dxfId="788" priority="747" stopIfTrue="1"/>
    <cfRule type="duplicateValues" dxfId="787" priority="748" stopIfTrue="1"/>
  </conditionalFormatting>
  <conditionalFormatting sqref="S101:S103">
    <cfRule type="duplicateValues" dxfId="786" priority="744" stopIfTrue="1"/>
  </conditionalFormatting>
  <conditionalFormatting sqref="S101:S103">
    <cfRule type="duplicateValues" dxfId="785" priority="745" stopIfTrue="1"/>
  </conditionalFormatting>
  <conditionalFormatting sqref="S101:S103">
    <cfRule type="duplicateValues" dxfId="784" priority="746" stopIfTrue="1"/>
  </conditionalFormatting>
  <conditionalFormatting sqref="S101:S103">
    <cfRule type="duplicateValues" dxfId="783" priority="742" stopIfTrue="1"/>
    <cfRule type="duplicateValues" dxfId="782" priority="743" stopIfTrue="1"/>
  </conditionalFormatting>
  <conditionalFormatting sqref="S101:S103">
    <cfRule type="duplicateValues" dxfId="781" priority="741" stopIfTrue="1"/>
  </conditionalFormatting>
  <conditionalFormatting sqref="S271">
    <cfRule type="duplicateValues" dxfId="780" priority="738" stopIfTrue="1"/>
  </conditionalFormatting>
  <conditionalFormatting sqref="S271">
    <cfRule type="duplicateValues" dxfId="779" priority="739" stopIfTrue="1"/>
  </conditionalFormatting>
  <conditionalFormatting sqref="S271">
    <cfRule type="duplicateValues" dxfId="778" priority="740" stopIfTrue="1"/>
  </conditionalFormatting>
  <conditionalFormatting sqref="S271">
    <cfRule type="duplicateValues" dxfId="777" priority="736" stopIfTrue="1"/>
    <cfRule type="duplicateValues" dxfId="776" priority="737" stopIfTrue="1"/>
  </conditionalFormatting>
  <conditionalFormatting sqref="S271">
    <cfRule type="duplicateValues" dxfId="775" priority="735" stopIfTrue="1"/>
  </conditionalFormatting>
  <conditionalFormatting sqref="S374">
    <cfRule type="duplicateValues" dxfId="774" priority="732" stopIfTrue="1"/>
  </conditionalFormatting>
  <conditionalFormatting sqref="S374">
    <cfRule type="duplicateValues" dxfId="773" priority="733" stopIfTrue="1"/>
  </conditionalFormatting>
  <conditionalFormatting sqref="S374">
    <cfRule type="duplicateValues" dxfId="772" priority="734" stopIfTrue="1"/>
  </conditionalFormatting>
  <conditionalFormatting sqref="S374">
    <cfRule type="duplicateValues" dxfId="771" priority="730" stopIfTrue="1"/>
    <cfRule type="duplicateValues" dxfId="770" priority="731" stopIfTrue="1"/>
  </conditionalFormatting>
  <conditionalFormatting sqref="S374">
    <cfRule type="duplicateValues" dxfId="769" priority="729" stopIfTrue="1"/>
  </conditionalFormatting>
  <conditionalFormatting sqref="S325:S326">
    <cfRule type="duplicateValues" dxfId="768" priority="726" stopIfTrue="1"/>
  </conditionalFormatting>
  <conditionalFormatting sqref="S325:S326">
    <cfRule type="duplicateValues" dxfId="767" priority="727" stopIfTrue="1"/>
  </conditionalFormatting>
  <conditionalFormatting sqref="S325:S326">
    <cfRule type="duplicateValues" dxfId="766" priority="724" stopIfTrue="1"/>
    <cfRule type="duplicateValues" dxfId="765" priority="725" stopIfTrue="1"/>
  </conditionalFormatting>
  <conditionalFormatting sqref="S325:S326">
    <cfRule type="duplicateValues" dxfId="764" priority="723" stopIfTrue="1"/>
  </conditionalFormatting>
  <conditionalFormatting sqref="S325:S326">
    <cfRule type="duplicateValues" dxfId="763" priority="728" stopIfTrue="1"/>
  </conditionalFormatting>
  <conditionalFormatting sqref="S364">
    <cfRule type="duplicateValues" dxfId="762" priority="720" stopIfTrue="1"/>
  </conditionalFormatting>
  <conditionalFormatting sqref="S364">
    <cfRule type="duplicateValues" dxfId="761" priority="721" stopIfTrue="1"/>
  </conditionalFormatting>
  <conditionalFormatting sqref="S364">
    <cfRule type="duplicateValues" dxfId="760" priority="718" stopIfTrue="1"/>
    <cfRule type="duplicateValues" dxfId="759" priority="719" stopIfTrue="1"/>
  </conditionalFormatting>
  <conditionalFormatting sqref="S364">
    <cfRule type="duplicateValues" dxfId="758" priority="717" stopIfTrue="1"/>
  </conditionalFormatting>
  <conditionalFormatting sqref="S364">
    <cfRule type="duplicateValues" dxfId="757" priority="722" stopIfTrue="1"/>
  </conditionalFormatting>
  <conditionalFormatting sqref="S71 S62:S63 S67:S68">
    <cfRule type="duplicateValues" dxfId="756" priority="716" stopIfTrue="1"/>
  </conditionalFormatting>
  <conditionalFormatting sqref="S576">
    <cfRule type="duplicateValues" dxfId="755" priority="713" stopIfTrue="1"/>
  </conditionalFormatting>
  <conditionalFormatting sqref="S576">
    <cfRule type="duplicateValues" dxfId="754" priority="714" stopIfTrue="1"/>
  </conditionalFormatting>
  <conditionalFormatting sqref="S576">
    <cfRule type="duplicateValues" dxfId="753" priority="715" stopIfTrue="1"/>
  </conditionalFormatting>
  <conditionalFormatting sqref="S576">
    <cfRule type="duplicateValues" dxfId="752" priority="711" stopIfTrue="1"/>
    <cfRule type="duplicateValues" dxfId="751" priority="712" stopIfTrue="1"/>
  </conditionalFormatting>
  <conditionalFormatting sqref="S576">
    <cfRule type="duplicateValues" dxfId="750" priority="710" stopIfTrue="1"/>
  </conditionalFormatting>
  <conditionalFormatting sqref="S578">
    <cfRule type="duplicateValues" dxfId="749" priority="707" stopIfTrue="1"/>
  </conditionalFormatting>
  <conditionalFormatting sqref="S578">
    <cfRule type="duplicateValues" dxfId="748" priority="708" stopIfTrue="1"/>
  </conditionalFormatting>
  <conditionalFormatting sqref="S578">
    <cfRule type="duplicateValues" dxfId="747" priority="709" stopIfTrue="1"/>
  </conditionalFormatting>
  <conditionalFormatting sqref="S578">
    <cfRule type="duplicateValues" dxfId="746" priority="705" stopIfTrue="1"/>
    <cfRule type="duplicateValues" dxfId="745" priority="706" stopIfTrue="1"/>
  </conditionalFormatting>
  <conditionalFormatting sqref="S578">
    <cfRule type="duplicateValues" dxfId="744" priority="704" stopIfTrue="1"/>
  </conditionalFormatting>
  <conditionalFormatting sqref="S172">
    <cfRule type="duplicateValues" dxfId="743" priority="701" stopIfTrue="1"/>
  </conditionalFormatting>
  <conditionalFormatting sqref="S172">
    <cfRule type="duplicateValues" dxfId="742" priority="702" stopIfTrue="1"/>
  </conditionalFormatting>
  <conditionalFormatting sqref="S172">
    <cfRule type="duplicateValues" dxfId="741" priority="699" stopIfTrue="1"/>
    <cfRule type="duplicateValues" dxfId="740" priority="700" stopIfTrue="1"/>
  </conditionalFormatting>
  <conditionalFormatting sqref="S172">
    <cfRule type="duplicateValues" dxfId="739" priority="698" stopIfTrue="1"/>
  </conditionalFormatting>
  <conditionalFormatting sqref="S172">
    <cfRule type="duplicateValues" dxfId="738" priority="703" stopIfTrue="1"/>
  </conditionalFormatting>
  <conditionalFormatting sqref="S362">
    <cfRule type="duplicateValues" dxfId="737" priority="695" stopIfTrue="1"/>
  </conditionalFormatting>
  <conditionalFormatting sqref="S362">
    <cfRule type="duplicateValues" dxfId="736" priority="696" stopIfTrue="1"/>
  </conditionalFormatting>
  <conditionalFormatting sqref="S362">
    <cfRule type="duplicateValues" dxfId="735" priority="693" stopIfTrue="1"/>
    <cfRule type="duplicateValues" dxfId="734" priority="694" stopIfTrue="1"/>
  </conditionalFormatting>
  <conditionalFormatting sqref="S362">
    <cfRule type="duplicateValues" dxfId="733" priority="692" stopIfTrue="1"/>
  </conditionalFormatting>
  <conditionalFormatting sqref="S362">
    <cfRule type="duplicateValues" dxfId="732" priority="697" stopIfTrue="1"/>
  </conditionalFormatting>
  <conditionalFormatting sqref="S362">
    <cfRule type="duplicateValues" dxfId="731" priority="691" stopIfTrue="1"/>
  </conditionalFormatting>
  <conditionalFormatting sqref="S585 S582 S4">
    <cfRule type="duplicateValues" dxfId="730" priority="877" stopIfTrue="1"/>
  </conditionalFormatting>
  <conditionalFormatting sqref="S510">
    <cfRule type="duplicateValues" dxfId="729" priority="684" stopIfTrue="1"/>
  </conditionalFormatting>
  <conditionalFormatting sqref="S510">
    <cfRule type="duplicateValues" dxfId="728" priority="683" stopIfTrue="1"/>
  </conditionalFormatting>
  <conditionalFormatting sqref="S510">
    <cfRule type="duplicateValues" dxfId="727" priority="685" stopIfTrue="1"/>
  </conditionalFormatting>
  <conditionalFormatting sqref="S510">
    <cfRule type="duplicateValues" dxfId="726" priority="686" stopIfTrue="1"/>
  </conditionalFormatting>
  <conditionalFormatting sqref="S510">
    <cfRule type="duplicateValues" dxfId="725" priority="687" stopIfTrue="1"/>
    <cfRule type="duplicateValues" dxfId="724" priority="688" stopIfTrue="1"/>
  </conditionalFormatting>
  <conditionalFormatting sqref="S510">
    <cfRule type="duplicateValues" dxfId="723" priority="689" stopIfTrue="1"/>
  </conditionalFormatting>
  <conditionalFormatting sqref="S510">
    <cfRule type="duplicateValues" dxfId="722" priority="690" stopIfTrue="1"/>
  </conditionalFormatting>
  <conditionalFormatting sqref="S419 S423:S424 S387 S338">
    <cfRule type="duplicateValues" dxfId="721" priority="682" stopIfTrue="1"/>
  </conditionalFormatting>
  <conditionalFormatting sqref="S57">
    <cfRule type="duplicateValues" dxfId="720" priority="675" stopIfTrue="1"/>
  </conditionalFormatting>
  <conditionalFormatting sqref="S57">
    <cfRule type="duplicateValues" dxfId="719" priority="674" stopIfTrue="1"/>
  </conditionalFormatting>
  <conditionalFormatting sqref="S57">
    <cfRule type="duplicateValues" dxfId="718" priority="676" stopIfTrue="1"/>
  </conditionalFormatting>
  <conditionalFormatting sqref="S57">
    <cfRule type="duplicateValues" dxfId="717" priority="677" stopIfTrue="1"/>
  </conditionalFormatting>
  <conditionalFormatting sqref="S57">
    <cfRule type="duplicateValues" dxfId="716" priority="678" stopIfTrue="1"/>
    <cfRule type="duplicateValues" dxfId="715" priority="679" stopIfTrue="1"/>
  </conditionalFormatting>
  <conditionalFormatting sqref="S57">
    <cfRule type="duplicateValues" dxfId="714" priority="680" stopIfTrue="1"/>
  </conditionalFormatting>
  <conditionalFormatting sqref="S57">
    <cfRule type="duplicateValues" dxfId="713" priority="681" stopIfTrue="1"/>
  </conditionalFormatting>
  <conditionalFormatting sqref="S5">
    <cfRule type="duplicateValues" dxfId="712" priority="667" stopIfTrue="1"/>
  </conditionalFormatting>
  <conditionalFormatting sqref="S5">
    <cfRule type="duplicateValues" dxfId="711" priority="666" stopIfTrue="1"/>
  </conditionalFormatting>
  <conditionalFormatting sqref="S5">
    <cfRule type="duplicateValues" dxfId="710" priority="668" stopIfTrue="1"/>
  </conditionalFormatting>
  <conditionalFormatting sqref="S5">
    <cfRule type="duplicateValues" dxfId="709" priority="669" stopIfTrue="1"/>
  </conditionalFormatting>
  <conditionalFormatting sqref="S5">
    <cfRule type="duplicateValues" dxfId="708" priority="670" stopIfTrue="1"/>
    <cfRule type="duplicateValues" dxfId="707" priority="671" stopIfTrue="1"/>
  </conditionalFormatting>
  <conditionalFormatting sqref="S5">
    <cfRule type="duplicateValues" dxfId="706" priority="672" stopIfTrue="1"/>
  </conditionalFormatting>
  <conditionalFormatting sqref="S5">
    <cfRule type="duplicateValues" dxfId="705" priority="673" stopIfTrue="1"/>
  </conditionalFormatting>
  <conditionalFormatting sqref="S5">
    <cfRule type="duplicateValues" dxfId="704" priority="665" stopIfTrue="1"/>
  </conditionalFormatting>
  <conditionalFormatting sqref="S138 S126">
    <cfRule type="duplicateValues" dxfId="703" priority="878" stopIfTrue="1"/>
  </conditionalFormatting>
  <conditionalFormatting sqref="S138 S126">
    <cfRule type="duplicateValues" dxfId="702" priority="879" stopIfTrue="1"/>
    <cfRule type="duplicateValues" dxfId="701" priority="880" stopIfTrue="1"/>
  </conditionalFormatting>
  <conditionalFormatting sqref="S547">
    <cfRule type="duplicateValues" dxfId="700" priority="659" stopIfTrue="1"/>
  </conditionalFormatting>
  <conditionalFormatting sqref="S547">
    <cfRule type="duplicateValues" dxfId="699" priority="658" stopIfTrue="1"/>
  </conditionalFormatting>
  <conditionalFormatting sqref="S547">
    <cfRule type="duplicateValues" dxfId="698" priority="657" stopIfTrue="1"/>
  </conditionalFormatting>
  <conditionalFormatting sqref="S547">
    <cfRule type="duplicateValues" dxfId="697" priority="656" stopIfTrue="1"/>
  </conditionalFormatting>
  <conditionalFormatting sqref="S547">
    <cfRule type="duplicateValues" dxfId="696" priority="660" stopIfTrue="1"/>
  </conditionalFormatting>
  <conditionalFormatting sqref="S547">
    <cfRule type="duplicateValues" dxfId="695" priority="661" stopIfTrue="1"/>
  </conditionalFormatting>
  <conditionalFormatting sqref="S547">
    <cfRule type="duplicateValues" dxfId="694" priority="662" stopIfTrue="1"/>
    <cfRule type="duplicateValues" dxfId="693" priority="663" stopIfTrue="1"/>
  </conditionalFormatting>
  <conditionalFormatting sqref="S547">
    <cfRule type="duplicateValues" dxfId="692" priority="664" stopIfTrue="1"/>
  </conditionalFormatting>
  <conditionalFormatting sqref="S56">
    <cfRule type="duplicateValues" dxfId="691" priority="649" stopIfTrue="1"/>
  </conditionalFormatting>
  <conditionalFormatting sqref="S56">
    <cfRule type="duplicateValues" dxfId="690" priority="648" stopIfTrue="1"/>
  </conditionalFormatting>
  <conditionalFormatting sqref="S56">
    <cfRule type="duplicateValues" dxfId="689" priority="650" stopIfTrue="1"/>
  </conditionalFormatting>
  <conditionalFormatting sqref="S56">
    <cfRule type="duplicateValues" dxfId="688" priority="651" stopIfTrue="1"/>
  </conditionalFormatting>
  <conditionalFormatting sqref="S56">
    <cfRule type="duplicateValues" dxfId="687" priority="652" stopIfTrue="1"/>
    <cfRule type="duplicateValues" dxfId="686" priority="653" stopIfTrue="1"/>
  </conditionalFormatting>
  <conditionalFormatting sqref="S56">
    <cfRule type="duplicateValues" dxfId="685" priority="654" stopIfTrue="1"/>
  </conditionalFormatting>
  <conditionalFormatting sqref="S56">
    <cfRule type="duplicateValues" dxfId="684" priority="655" stopIfTrue="1"/>
  </conditionalFormatting>
  <conditionalFormatting sqref="S56">
    <cfRule type="duplicateValues" dxfId="683" priority="647" stopIfTrue="1"/>
  </conditionalFormatting>
  <conditionalFormatting sqref="S10">
    <cfRule type="duplicateValues" dxfId="682" priority="640" stopIfTrue="1"/>
  </conditionalFormatting>
  <conditionalFormatting sqref="S10">
    <cfRule type="duplicateValues" dxfId="681" priority="639" stopIfTrue="1"/>
  </conditionalFormatting>
  <conditionalFormatting sqref="S10">
    <cfRule type="duplicateValues" dxfId="680" priority="638" stopIfTrue="1"/>
  </conditionalFormatting>
  <conditionalFormatting sqref="S10">
    <cfRule type="duplicateValues" dxfId="679" priority="641" stopIfTrue="1"/>
  </conditionalFormatting>
  <conditionalFormatting sqref="S10">
    <cfRule type="duplicateValues" dxfId="678" priority="642" stopIfTrue="1"/>
  </conditionalFormatting>
  <conditionalFormatting sqref="S10">
    <cfRule type="duplicateValues" dxfId="677" priority="643" stopIfTrue="1"/>
    <cfRule type="duplicateValues" dxfId="676" priority="644" stopIfTrue="1"/>
  </conditionalFormatting>
  <conditionalFormatting sqref="S10">
    <cfRule type="duplicateValues" dxfId="675" priority="645" stopIfTrue="1"/>
  </conditionalFormatting>
  <conditionalFormatting sqref="S10">
    <cfRule type="duplicateValues" dxfId="674" priority="646" stopIfTrue="1"/>
  </conditionalFormatting>
  <conditionalFormatting sqref="S11 S17">
    <cfRule type="duplicateValues" dxfId="673" priority="635" stopIfTrue="1"/>
  </conditionalFormatting>
  <conditionalFormatting sqref="S11">
    <cfRule type="duplicateValues" dxfId="672" priority="634" stopIfTrue="1"/>
  </conditionalFormatting>
  <conditionalFormatting sqref="S11 S17">
    <cfRule type="duplicateValues" dxfId="671" priority="636" stopIfTrue="1"/>
    <cfRule type="duplicateValues" dxfId="670" priority="637" stopIfTrue="1"/>
  </conditionalFormatting>
  <conditionalFormatting sqref="S333">
    <cfRule type="duplicateValues" dxfId="669" priority="627" stopIfTrue="1"/>
  </conditionalFormatting>
  <conditionalFormatting sqref="S333">
    <cfRule type="duplicateValues" dxfId="668" priority="626" stopIfTrue="1"/>
  </conditionalFormatting>
  <conditionalFormatting sqref="S333">
    <cfRule type="duplicateValues" dxfId="667" priority="625" stopIfTrue="1"/>
  </conditionalFormatting>
  <conditionalFormatting sqref="S333">
    <cfRule type="duplicateValues" dxfId="666" priority="628" stopIfTrue="1"/>
  </conditionalFormatting>
  <conditionalFormatting sqref="S333">
    <cfRule type="duplicateValues" dxfId="665" priority="629" stopIfTrue="1"/>
  </conditionalFormatting>
  <conditionalFormatting sqref="S333">
    <cfRule type="duplicateValues" dxfId="664" priority="630" stopIfTrue="1"/>
    <cfRule type="duplicateValues" dxfId="663" priority="631" stopIfTrue="1"/>
  </conditionalFormatting>
  <conditionalFormatting sqref="S333">
    <cfRule type="duplicateValues" dxfId="662" priority="632" stopIfTrue="1"/>
  </conditionalFormatting>
  <conditionalFormatting sqref="S333">
    <cfRule type="duplicateValues" dxfId="661" priority="633" stopIfTrue="1"/>
  </conditionalFormatting>
  <conditionalFormatting sqref="S75">
    <cfRule type="duplicateValues" dxfId="660" priority="618" stopIfTrue="1"/>
  </conditionalFormatting>
  <conditionalFormatting sqref="S75">
    <cfRule type="duplicateValues" dxfId="659" priority="617" stopIfTrue="1"/>
  </conditionalFormatting>
  <conditionalFormatting sqref="S75">
    <cfRule type="duplicateValues" dxfId="658" priority="616" stopIfTrue="1"/>
  </conditionalFormatting>
  <conditionalFormatting sqref="S75">
    <cfRule type="duplicateValues" dxfId="657" priority="619" stopIfTrue="1"/>
  </conditionalFormatting>
  <conditionalFormatting sqref="S75">
    <cfRule type="duplicateValues" dxfId="656" priority="620" stopIfTrue="1"/>
  </conditionalFormatting>
  <conditionalFormatting sqref="S75">
    <cfRule type="duplicateValues" dxfId="655" priority="621" stopIfTrue="1"/>
    <cfRule type="duplicateValues" dxfId="654" priority="622" stopIfTrue="1"/>
  </conditionalFormatting>
  <conditionalFormatting sqref="S75">
    <cfRule type="duplicateValues" dxfId="653" priority="623" stopIfTrue="1"/>
  </conditionalFormatting>
  <conditionalFormatting sqref="S75">
    <cfRule type="duplicateValues" dxfId="652" priority="624" stopIfTrue="1"/>
  </conditionalFormatting>
  <conditionalFormatting sqref="S61">
    <cfRule type="duplicateValues" dxfId="651" priority="609" stopIfTrue="1"/>
  </conditionalFormatting>
  <conditionalFormatting sqref="S61">
    <cfRule type="duplicateValues" dxfId="650" priority="608" stopIfTrue="1"/>
  </conditionalFormatting>
  <conditionalFormatting sqref="S61">
    <cfRule type="duplicateValues" dxfId="649" priority="607" stopIfTrue="1"/>
  </conditionalFormatting>
  <conditionalFormatting sqref="S61">
    <cfRule type="duplicateValues" dxfId="648" priority="610" stopIfTrue="1"/>
  </conditionalFormatting>
  <conditionalFormatting sqref="S61">
    <cfRule type="duplicateValues" dxfId="647" priority="611" stopIfTrue="1"/>
  </conditionalFormatting>
  <conditionalFormatting sqref="S61">
    <cfRule type="duplicateValues" dxfId="646" priority="612" stopIfTrue="1"/>
    <cfRule type="duplicateValues" dxfId="645" priority="613" stopIfTrue="1"/>
  </conditionalFormatting>
  <conditionalFormatting sqref="S61">
    <cfRule type="duplicateValues" dxfId="644" priority="614" stopIfTrue="1"/>
  </conditionalFormatting>
  <conditionalFormatting sqref="S61">
    <cfRule type="duplicateValues" dxfId="643" priority="615" stopIfTrue="1"/>
  </conditionalFormatting>
  <conditionalFormatting sqref="S69">
    <cfRule type="duplicateValues" dxfId="642" priority="600" stopIfTrue="1"/>
  </conditionalFormatting>
  <conditionalFormatting sqref="S69">
    <cfRule type="duplicateValues" dxfId="641" priority="599" stopIfTrue="1"/>
  </conditionalFormatting>
  <conditionalFormatting sqref="S69">
    <cfRule type="duplicateValues" dxfId="640" priority="598" stopIfTrue="1"/>
  </conditionalFormatting>
  <conditionalFormatting sqref="S69">
    <cfRule type="duplicateValues" dxfId="639" priority="601" stopIfTrue="1"/>
  </conditionalFormatting>
  <conditionalFormatting sqref="S69">
    <cfRule type="duplicateValues" dxfId="638" priority="602" stopIfTrue="1"/>
  </conditionalFormatting>
  <conditionalFormatting sqref="S69">
    <cfRule type="duplicateValues" dxfId="637" priority="603" stopIfTrue="1"/>
    <cfRule type="duplicateValues" dxfId="636" priority="604" stopIfTrue="1"/>
  </conditionalFormatting>
  <conditionalFormatting sqref="S69">
    <cfRule type="duplicateValues" dxfId="635" priority="605" stopIfTrue="1"/>
  </conditionalFormatting>
  <conditionalFormatting sqref="S69">
    <cfRule type="duplicateValues" dxfId="634" priority="606" stopIfTrue="1"/>
  </conditionalFormatting>
  <conditionalFormatting sqref="S76">
    <cfRule type="duplicateValues" dxfId="633" priority="591" stopIfTrue="1"/>
  </conditionalFormatting>
  <conditionalFormatting sqref="S76">
    <cfRule type="duplicateValues" dxfId="632" priority="590" stopIfTrue="1"/>
  </conditionalFormatting>
  <conditionalFormatting sqref="S76">
    <cfRule type="duplicateValues" dxfId="631" priority="589" stopIfTrue="1"/>
  </conditionalFormatting>
  <conditionalFormatting sqref="S76">
    <cfRule type="duplicateValues" dxfId="630" priority="592" stopIfTrue="1"/>
  </conditionalFormatting>
  <conditionalFormatting sqref="S76">
    <cfRule type="duplicateValues" dxfId="629" priority="593" stopIfTrue="1"/>
  </conditionalFormatting>
  <conditionalFormatting sqref="S76">
    <cfRule type="duplicateValues" dxfId="628" priority="594" stopIfTrue="1"/>
    <cfRule type="duplicateValues" dxfId="627" priority="595" stopIfTrue="1"/>
  </conditionalFormatting>
  <conditionalFormatting sqref="S76">
    <cfRule type="duplicateValues" dxfId="626" priority="596" stopIfTrue="1"/>
  </conditionalFormatting>
  <conditionalFormatting sqref="S76">
    <cfRule type="duplicateValues" dxfId="625" priority="597" stopIfTrue="1"/>
  </conditionalFormatting>
  <conditionalFormatting sqref="S51">
    <cfRule type="duplicateValues" dxfId="624" priority="881" stopIfTrue="1"/>
  </conditionalFormatting>
  <conditionalFormatting sqref="S80">
    <cfRule type="duplicateValues" dxfId="623" priority="582" stopIfTrue="1"/>
  </conditionalFormatting>
  <conditionalFormatting sqref="S80">
    <cfRule type="duplicateValues" dxfId="622" priority="581" stopIfTrue="1"/>
  </conditionalFormatting>
  <conditionalFormatting sqref="S80">
    <cfRule type="duplicateValues" dxfId="621" priority="580" stopIfTrue="1"/>
  </conditionalFormatting>
  <conditionalFormatting sqref="S80">
    <cfRule type="duplicateValues" dxfId="620" priority="583" stopIfTrue="1"/>
  </conditionalFormatting>
  <conditionalFormatting sqref="S80">
    <cfRule type="duplicateValues" dxfId="619" priority="584" stopIfTrue="1"/>
  </conditionalFormatting>
  <conditionalFormatting sqref="S80">
    <cfRule type="duplicateValues" dxfId="618" priority="585" stopIfTrue="1"/>
    <cfRule type="duplicateValues" dxfId="617" priority="586" stopIfTrue="1"/>
  </conditionalFormatting>
  <conditionalFormatting sqref="S80">
    <cfRule type="duplicateValues" dxfId="616" priority="587" stopIfTrue="1"/>
  </conditionalFormatting>
  <conditionalFormatting sqref="S80">
    <cfRule type="duplicateValues" dxfId="615" priority="588" stopIfTrue="1"/>
  </conditionalFormatting>
  <conditionalFormatting sqref="S149">
    <cfRule type="duplicateValues" dxfId="614" priority="882" stopIfTrue="1"/>
  </conditionalFormatting>
  <conditionalFormatting sqref="S149">
    <cfRule type="duplicateValues" dxfId="613" priority="883" stopIfTrue="1"/>
    <cfRule type="duplicateValues" dxfId="612" priority="884" stopIfTrue="1"/>
  </conditionalFormatting>
  <conditionalFormatting sqref="S319:S320">
    <cfRule type="duplicateValues" dxfId="611" priority="573" stopIfTrue="1"/>
  </conditionalFormatting>
  <conditionalFormatting sqref="S319:S320">
    <cfRule type="duplicateValues" dxfId="610" priority="572" stopIfTrue="1"/>
  </conditionalFormatting>
  <conditionalFormatting sqref="S319:S320">
    <cfRule type="duplicateValues" dxfId="609" priority="571" stopIfTrue="1"/>
  </conditionalFormatting>
  <conditionalFormatting sqref="S319:S320">
    <cfRule type="duplicateValues" dxfId="608" priority="574" stopIfTrue="1"/>
  </conditionalFormatting>
  <conditionalFormatting sqref="S319:S320">
    <cfRule type="duplicateValues" dxfId="607" priority="575" stopIfTrue="1"/>
  </conditionalFormatting>
  <conditionalFormatting sqref="S319:S320">
    <cfRule type="duplicateValues" dxfId="606" priority="576" stopIfTrue="1"/>
    <cfRule type="duplicateValues" dxfId="605" priority="577" stopIfTrue="1"/>
  </conditionalFormatting>
  <conditionalFormatting sqref="S319:S320">
    <cfRule type="duplicateValues" dxfId="604" priority="578" stopIfTrue="1"/>
  </conditionalFormatting>
  <conditionalFormatting sqref="S319:S320">
    <cfRule type="duplicateValues" dxfId="603" priority="579" stopIfTrue="1"/>
  </conditionalFormatting>
  <conditionalFormatting sqref="S390">
    <cfRule type="duplicateValues" dxfId="602" priority="564" stopIfTrue="1"/>
  </conditionalFormatting>
  <conditionalFormatting sqref="S390">
    <cfRule type="duplicateValues" dxfId="601" priority="563" stopIfTrue="1"/>
  </conditionalFormatting>
  <conditionalFormatting sqref="S390">
    <cfRule type="duplicateValues" dxfId="600" priority="562" stopIfTrue="1"/>
  </conditionalFormatting>
  <conditionalFormatting sqref="S390">
    <cfRule type="duplicateValues" dxfId="599" priority="565" stopIfTrue="1"/>
  </conditionalFormatting>
  <conditionalFormatting sqref="S390">
    <cfRule type="duplicateValues" dxfId="598" priority="566" stopIfTrue="1"/>
  </conditionalFormatting>
  <conditionalFormatting sqref="S390">
    <cfRule type="duplicateValues" dxfId="597" priority="567" stopIfTrue="1"/>
    <cfRule type="duplicateValues" dxfId="596" priority="568" stopIfTrue="1"/>
  </conditionalFormatting>
  <conditionalFormatting sqref="S390">
    <cfRule type="duplicateValues" dxfId="595" priority="569" stopIfTrue="1"/>
  </conditionalFormatting>
  <conditionalFormatting sqref="S390">
    <cfRule type="duplicateValues" dxfId="594" priority="570" stopIfTrue="1"/>
  </conditionalFormatting>
  <conditionalFormatting sqref="S388">
    <cfRule type="duplicateValues" dxfId="593" priority="555" stopIfTrue="1"/>
  </conditionalFormatting>
  <conditionalFormatting sqref="S388">
    <cfRule type="duplicateValues" dxfId="592" priority="554" stopIfTrue="1"/>
  </conditionalFormatting>
  <conditionalFormatting sqref="S388">
    <cfRule type="duplicateValues" dxfId="591" priority="553" stopIfTrue="1"/>
  </conditionalFormatting>
  <conditionalFormatting sqref="S388">
    <cfRule type="duplicateValues" dxfId="590" priority="556" stopIfTrue="1"/>
  </conditionalFormatting>
  <conditionalFormatting sqref="S388">
    <cfRule type="duplicateValues" dxfId="589" priority="557" stopIfTrue="1"/>
  </conditionalFormatting>
  <conditionalFormatting sqref="S388">
    <cfRule type="duplicateValues" dxfId="588" priority="558" stopIfTrue="1"/>
    <cfRule type="duplicateValues" dxfId="587" priority="559" stopIfTrue="1"/>
  </conditionalFormatting>
  <conditionalFormatting sqref="S388">
    <cfRule type="duplicateValues" dxfId="586" priority="560" stopIfTrue="1"/>
  </conditionalFormatting>
  <conditionalFormatting sqref="S388">
    <cfRule type="duplicateValues" dxfId="585" priority="561" stopIfTrue="1"/>
  </conditionalFormatting>
  <conditionalFormatting sqref="S66 S64">
    <cfRule type="duplicateValues" dxfId="584" priority="552" stopIfTrue="1"/>
  </conditionalFormatting>
  <conditionalFormatting sqref="S64">
    <cfRule type="duplicateValues" dxfId="583" priority="551" stopIfTrue="1"/>
  </conditionalFormatting>
  <conditionalFormatting sqref="S64">
    <cfRule type="duplicateValues" dxfId="582" priority="550" stopIfTrue="1"/>
  </conditionalFormatting>
  <conditionalFormatting sqref="S64">
    <cfRule type="duplicateValues" dxfId="581" priority="549" stopIfTrue="1"/>
  </conditionalFormatting>
  <conditionalFormatting sqref="S64">
    <cfRule type="duplicateValues" dxfId="580" priority="548" stopIfTrue="1"/>
  </conditionalFormatting>
  <conditionalFormatting sqref="S122">
    <cfRule type="duplicateValues" dxfId="579" priority="541" stopIfTrue="1"/>
  </conditionalFormatting>
  <conditionalFormatting sqref="S122">
    <cfRule type="duplicateValues" dxfId="578" priority="540" stopIfTrue="1"/>
  </conditionalFormatting>
  <conditionalFormatting sqref="S122">
    <cfRule type="duplicateValues" dxfId="577" priority="539" stopIfTrue="1"/>
  </conditionalFormatting>
  <conditionalFormatting sqref="S122">
    <cfRule type="duplicateValues" dxfId="576" priority="542" stopIfTrue="1"/>
  </conditionalFormatting>
  <conditionalFormatting sqref="S122">
    <cfRule type="duplicateValues" dxfId="575" priority="543" stopIfTrue="1"/>
  </conditionalFormatting>
  <conditionalFormatting sqref="S122">
    <cfRule type="duplicateValues" dxfId="574" priority="544" stopIfTrue="1"/>
    <cfRule type="duplicateValues" dxfId="573" priority="545" stopIfTrue="1"/>
  </conditionalFormatting>
  <conditionalFormatting sqref="S122">
    <cfRule type="duplicateValues" dxfId="572" priority="546" stopIfTrue="1"/>
  </conditionalFormatting>
  <conditionalFormatting sqref="S122">
    <cfRule type="duplicateValues" dxfId="571" priority="547" stopIfTrue="1"/>
  </conditionalFormatting>
  <conditionalFormatting sqref="S122">
    <cfRule type="duplicateValues" dxfId="570" priority="538" stopIfTrue="1"/>
  </conditionalFormatting>
  <conditionalFormatting sqref="S305">
    <cfRule type="duplicateValues" dxfId="569" priority="532" stopIfTrue="1"/>
  </conditionalFormatting>
  <conditionalFormatting sqref="S305">
    <cfRule type="duplicateValues" dxfId="568" priority="531" stopIfTrue="1"/>
  </conditionalFormatting>
  <conditionalFormatting sqref="S305">
    <cfRule type="duplicateValues" dxfId="567" priority="530" stopIfTrue="1"/>
  </conditionalFormatting>
  <conditionalFormatting sqref="S305">
    <cfRule type="duplicateValues" dxfId="566" priority="529" stopIfTrue="1"/>
  </conditionalFormatting>
  <conditionalFormatting sqref="S305">
    <cfRule type="duplicateValues" dxfId="565" priority="533" stopIfTrue="1"/>
  </conditionalFormatting>
  <conditionalFormatting sqref="S305">
    <cfRule type="duplicateValues" dxfId="564" priority="534" stopIfTrue="1"/>
  </conditionalFormatting>
  <conditionalFormatting sqref="S305">
    <cfRule type="duplicateValues" dxfId="563" priority="535" stopIfTrue="1"/>
    <cfRule type="duplicateValues" dxfId="562" priority="536" stopIfTrue="1"/>
  </conditionalFormatting>
  <conditionalFormatting sqref="S305">
    <cfRule type="duplicateValues" dxfId="561" priority="537" stopIfTrue="1"/>
  </conditionalFormatting>
  <conditionalFormatting sqref="S305">
    <cfRule type="duplicateValues" dxfId="560" priority="528" stopIfTrue="1"/>
  </conditionalFormatting>
  <conditionalFormatting sqref="S255">
    <cfRule type="duplicateValues" dxfId="559" priority="521" stopIfTrue="1"/>
  </conditionalFormatting>
  <conditionalFormatting sqref="S255">
    <cfRule type="duplicateValues" dxfId="558" priority="520" stopIfTrue="1"/>
  </conditionalFormatting>
  <conditionalFormatting sqref="S255">
    <cfRule type="duplicateValues" dxfId="557" priority="519" stopIfTrue="1"/>
  </conditionalFormatting>
  <conditionalFormatting sqref="S255">
    <cfRule type="duplicateValues" dxfId="556" priority="522" stopIfTrue="1"/>
  </conditionalFormatting>
  <conditionalFormatting sqref="S255">
    <cfRule type="duplicateValues" dxfId="555" priority="523" stopIfTrue="1"/>
  </conditionalFormatting>
  <conditionalFormatting sqref="S255">
    <cfRule type="duplicateValues" dxfId="554" priority="524" stopIfTrue="1"/>
    <cfRule type="duplicateValues" dxfId="553" priority="525" stopIfTrue="1"/>
  </conditionalFormatting>
  <conditionalFormatting sqref="S255">
    <cfRule type="duplicateValues" dxfId="552" priority="526" stopIfTrue="1"/>
  </conditionalFormatting>
  <conditionalFormatting sqref="S255">
    <cfRule type="duplicateValues" dxfId="551" priority="527" stopIfTrue="1"/>
  </conditionalFormatting>
  <conditionalFormatting sqref="S255">
    <cfRule type="duplicateValues" dxfId="550" priority="518" stopIfTrue="1"/>
  </conditionalFormatting>
  <conditionalFormatting sqref="S161">
    <cfRule type="duplicateValues" dxfId="549" priority="515" stopIfTrue="1"/>
  </conditionalFormatting>
  <conditionalFormatting sqref="S161">
    <cfRule type="duplicateValues" dxfId="548" priority="516" stopIfTrue="1"/>
  </conditionalFormatting>
  <conditionalFormatting sqref="S161">
    <cfRule type="duplicateValues" dxfId="547" priority="517" stopIfTrue="1"/>
  </conditionalFormatting>
  <conditionalFormatting sqref="S161">
    <cfRule type="duplicateValues" dxfId="546" priority="513" stopIfTrue="1"/>
    <cfRule type="duplicateValues" dxfId="545" priority="514" stopIfTrue="1"/>
  </conditionalFormatting>
  <conditionalFormatting sqref="S161">
    <cfRule type="duplicateValues" dxfId="544" priority="512" stopIfTrue="1"/>
  </conditionalFormatting>
  <conditionalFormatting sqref="S161">
    <cfRule type="duplicateValues" dxfId="543" priority="511" stopIfTrue="1"/>
  </conditionalFormatting>
  <conditionalFormatting sqref="S161">
    <cfRule type="duplicateValues" dxfId="542" priority="510" stopIfTrue="1"/>
  </conditionalFormatting>
  <conditionalFormatting sqref="S161">
    <cfRule type="duplicateValues" dxfId="541" priority="509" stopIfTrue="1"/>
  </conditionalFormatting>
  <conditionalFormatting sqref="S161">
    <cfRule type="duplicateValues" dxfId="540" priority="508" stopIfTrue="1"/>
  </conditionalFormatting>
  <conditionalFormatting sqref="S275">
    <cfRule type="duplicateValues" dxfId="539" priority="501" stopIfTrue="1"/>
  </conditionalFormatting>
  <conditionalFormatting sqref="S275">
    <cfRule type="duplicateValues" dxfId="538" priority="500" stopIfTrue="1"/>
  </conditionalFormatting>
  <conditionalFormatting sqref="S275">
    <cfRule type="duplicateValues" dxfId="537" priority="499" stopIfTrue="1"/>
  </conditionalFormatting>
  <conditionalFormatting sqref="S275">
    <cfRule type="duplicateValues" dxfId="536" priority="502" stopIfTrue="1"/>
  </conditionalFormatting>
  <conditionalFormatting sqref="S275">
    <cfRule type="duplicateValues" dxfId="535" priority="503" stopIfTrue="1"/>
  </conditionalFormatting>
  <conditionalFormatting sqref="S275">
    <cfRule type="duplicateValues" dxfId="534" priority="504" stopIfTrue="1"/>
    <cfRule type="duplicateValues" dxfId="533" priority="505" stopIfTrue="1"/>
  </conditionalFormatting>
  <conditionalFormatting sqref="S275">
    <cfRule type="duplicateValues" dxfId="532" priority="506" stopIfTrue="1"/>
  </conditionalFormatting>
  <conditionalFormatting sqref="S275">
    <cfRule type="duplicateValues" dxfId="531" priority="507" stopIfTrue="1"/>
  </conditionalFormatting>
  <conditionalFormatting sqref="S275">
    <cfRule type="duplicateValues" dxfId="530" priority="498" stopIfTrue="1"/>
  </conditionalFormatting>
  <conditionalFormatting sqref="S361">
    <cfRule type="duplicateValues" dxfId="529" priority="495" stopIfTrue="1"/>
  </conditionalFormatting>
  <conditionalFormatting sqref="S361">
    <cfRule type="duplicateValues" dxfId="528" priority="496" stopIfTrue="1"/>
  </conditionalFormatting>
  <conditionalFormatting sqref="S361">
    <cfRule type="duplicateValues" dxfId="527" priority="493" stopIfTrue="1"/>
    <cfRule type="duplicateValues" dxfId="526" priority="494" stopIfTrue="1"/>
  </conditionalFormatting>
  <conditionalFormatting sqref="S361">
    <cfRule type="duplicateValues" dxfId="525" priority="492" stopIfTrue="1"/>
  </conditionalFormatting>
  <conditionalFormatting sqref="S361">
    <cfRule type="duplicateValues" dxfId="524" priority="497" stopIfTrue="1"/>
  </conditionalFormatting>
  <conditionalFormatting sqref="S361">
    <cfRule type="duplicateValues" dxfId="523" priority="491" stopIfTrue="1"/>
  </conditionalFormatting>
  <conditionalFormatting sqref="S361">
    <cfRule type="duplicateValues" dxfId="522" priority="490" stopIfTrue="1"/>
  </conditionalFormatting>
  <conditionalFormatting sqref="S361">
    <cfRule type="duplicateValues" dxfId="521" priority="489" stopIfTrue="1"/>
  </conditionalFormatting>
  <conditionalFormatting sqref="S361">
    <cfRule type="duplicateValues" dxfId="520" priority="488" stopIfTrue="1"/>
  </conditionalFormatting>
  <conditionalFormatting sqref="S74">
    <cfRule type="duplicateValues" dxfId="519" priority="481" stopIfTrue="1"/>
  </conditionalFormatting>
  <conditionalFormatting sqref="S74">
    <cfRule type="duplicateValues" dxfId="518" priority="480" stopIfTrue="1"/>
  </conditionalFormatting>
  <conditionalFormatting sqref="S74">
    <cfRule type="duplicateValues" dxfId="517" priority="479" stopIfTrue="1"/>
  </conditionalFormatting>
  <conditionalFormatting sqref="S74">
    <cfRule type="duplicateValues" dxfId="516" priority="482" stopIfTrue="1"/>
  </conditionalFormatting>
  <conditionalFormatting sqref="S74">
    <cfRule type="duplicateValues" dxfId="515" priority="483" stopIfTrue="1"/>
  </conditionalFormatting>
  <conditionalFormatting sqref="S74">
    <cfRule type="duplicateValues" dxfId="514" priority="484" stopIfTrue="1"/>
    <cfRule type="duplicateValues" dxfId="513" priority="485" stopIfTrue="1"/>
  </conditionalFormatting>
  <conditionalFormatting sqref="S74">
    <cfRule type="duplicateValues" dxfId="512" priority="486" stopIfTrue="1"/>
  </conditionalFormatting>
  <conditionalFormatting sqref="S74">
    <cfRule type="duplicateValues" dxfId="511" priority="487" stopIfTrue="1"/>
  </conditionalFormatting>
  <conditionalFormatting sqref="S74">
    <cfRule type="duplicateValues" dxfId="510" priority="478" stopIfTrue="1"/>
  </conditionalFormatting>
  <conditionalFormatting sqref="S13">
    <cfRule type="duplicateValues" dxfId="509" priority="471" stopIfTrue="1"/>
  </conditionalFormatting>
  <conditionalFormatting sqref="S13">
    <cfRule type="duplicateValues" dxfId="508" priority="470" stopIfTrue="1"/>
  </conditionalFormatting>
  <conditionalFormatting sqref="S13">
    <cfRule type="duplicateValues" dxfId="507" priority="469" stopIfTrue="1"/>
  </conditionalFormatting>
  <conditionalFormatting sqref="S13">
    <cfRule type="duplicateValues" dxfId="506" priority="472" stopIfTrue="1"/>
  </conditionalFormatting>
  <conditionalFormatting sqref="S13">
    <cfRule type="duplicateValues" dxfId="505" priority="473" stopIfTrue="1"/>
  </conditionalFormatting>
  <conditionalFormatting sqref="S13">
    <cfRule type="duplicateValues" dxfId="504" priority="474" stopIfTrue="1"/>
    <cfRule type="duplicateValues" dxfId="503" priority="475" stopIfTrue="1"/>
  </conditionalFormatting>
  <conditionalFormatting sqref="S13">
    <cfRule type="duplicateValues" dxfId="502" priority="476" stopIfTrue="1"/>
  </conditionalFormatting>
  <conditionalFormatting sqref="S13">
    <cfRule type="duplicateValues" dxfId="501" priority="477" stopIfTrue="1"/>
  </conditionalFormatting>
  <conditionalFormatting sqref="S13">
    <cfRule type="duplicateValues" dxfId="500" priority="468" stopIfTrue="1"/>
  </conditionalFormatting>
  <conditionalFormatting sqref="S78">
    <cfRule type="duplicateValues" dxfId="499" priority="461" stopIfTrue="1"/>
  </conditionalFormatting>
  <conditionalFormatting sqref="S78">
    <cfRule type="duplicateValues" dxfId="498" priority="460" stopIfTrue="1"/>
  </conditionalFormatting>
  <conditionalFormatting sqref="S78">
    <cfRule type="duplicateValues" dxfId="497" priority="459" stopIfTrue="1"/>
  </conditionalFormatting>
  <conditionalFormatting sqref="S78">
    <cfRule type="duplicateValues" dxfId="496" priority="462" stopIfTrue="1"/>
  </conditionalFormatting>
  <conditionalFormatting sqref="S78">
    <cfRule type="duplicateValues" dxfId="495" priority="463" stopIfTrue="1"/>
  </conditionalFormatting>
  <conditionalFormatting sqref="S78">
    <cfRule type="duplicateValues" dxfId="494" priority="464" stopIfTrue="1"/>
    <cfRule type="duplicateValues" dxfId="493" priority="465" stopIfTrue="1"/>
  </conditionalFormatting>
  <conditionalFormatting sqref="S78">
    <cfRule type="duplicateValues" dxfId="492" priority="466" stopIfTrue="1"/>
  </conditionalFormatting>
  <conditionalFormatting sqref="S78">
    <cfRule type="duplicateValues" dxfId="491" priority="467" stopIfTrue="1"/>
  </conditionalFormatting>
  <conditionalFormatting sqref="S78">
    <cfRule type="duplicateValues" dxfId="490" priority="458" stopIfTrue="1"/>
  </conditionalFormatting>
  <conditionalFormatting sqref="S588:S65536 S1">
    <cfRule type="duplicateValues" dxfId="489" priority="885" stopIfTrue="1"/>
  </conditionalFormatting>
  <conditionalFormatting sqref="S588:S65536">
    <cfRule type="duplicateValues" dxfId="488" priority="886" stopIfTrue="1"/>
  </conditionalFormatting>
  <conditionalFormatting sqref="E588:E65536 E1">
    <cfRule type="duplicateValues" dxfId="487" priority="887" stopIfTrue="1"/>
  </conditionalFormatting>
  <conditionalFormatting sqref="S588:S65536 E1 S1 E588:E65536">
    <cfRule type="duplicateValues" dxfId="486" priority="888" stopIfTrue="1"/>
  </conditionalFormatting>
  <conditionalFormatting sqref="S588:S65536">
    <cfRule type="duplicateValues" dxfId="485" priority="889" stopIfTrue="1"/>
    <cfRule type="duplicateValues" dxfId="484" priority="890" stopIfTrue="1"/>
  </conditionalFormatting>
  <conditionalFormatting sqref="E588:E65536">
    <cfRule type="duplicateValues" dxfId="483" priority="891" stopIfTrue="1"/>
  </conditionalFormatting>
  <conditionalFormatting sqref="S413">
    <cfRule type="duplicateValues" dxfId="482" priority="457" stopIfTrue="1"/>
  </conditionalFormatting>
  <conditionalFormatting sqref="S413">
    <cfRule type="duplicateValues" dxfId="481" priority="456" stopIfTrue="1"/>
  </conditionalFormatting>
  <conditionalFormatting sqref="S413">
    <cfRule type="duplicateValues" dxfId="480" priority="455" stopIfTrue="1"/>
  </conditionalFormatting>
  <conditionalFormatting sqref="S413">
    <cfRule type="duplicateValues" dxfId="479" priority="454" stopIfTrue="1"/>
  </conditionalFormatting>
  <conditionalFormatting sqref="S413">
    <cfRule type="duplicateValues" dxfId="478" priority="453" stopIfTrue="1"/>
  </conditionalFormatting>
  <conditionalFormatting sqref="S413">
    <cfRule type="duplicateValues" dxfId="477" priority="452" stopIfTrue="1"/>
  </conditionalFormatting>
  <conditionalFormatting sqref="S413">
    <cfRule type="duplicateValues" dxfId="476" priority="450" stopIfTrue="1"/>
    <cfRule type="duplicateValues" dxfId="475" priority="451" stopIfTrue="1"/>
  </conditionalFormatting>
  <conditionalFormatting sqref="S413">
    <cfRule type="duplicateValues" dxfId="474" priority="449" stopIfTrue="1"/>
  </conditionalFormatting>
  <conditionalFormatting sqref="S413">
    <cfRule type="duplicateValues" dxfId="473" priority="448" stopIfTrue="1"/>
  </conditionalFormatting>
  <conditionalFormatting sqref="S342">
    <cfRule type="duplicateValues" dxfId="472" priority="447" stopIfTrue="1"/>
  </conditionalFormatting>
  <conditionalFormatting sqref="S342">
    <cfRule type="duplicateValues" dxfId="471" priority="446" stopIfTrue="1"/>
  </conditionalFormatting>
  <conditionalFormatting sqref="S342">
    <cfRule type="duplicateValues" dxfId="470" priority="445" stopIfTrue="1"/>
  </conditionalFormatting>
  <conditionalFormatting sqref="S342">
    <cfRule type="duplicateValues" dxfId="469" priority="444" stopIfTrue="1"/>
  </conditionalFormatting>
  <conditionalFormatting sqref="S342">
    <cfRule type="duplicateValues" dxfId="468" priority="443" stopIfTrue="1"/>
  </conditionalFormatting>
  <conditionalFormatting sqref="S342">
    <cfRule type="duplicateValues" dxfId="467" priority="442" stopIfTrue="1"/>
  </conditionalFormatting>
  <conditionalFormatting sqref="S342">
    <cfRule type="duplicateValues" dxfId="466" priority="441" stopIfTrue="1"/>
  </conditionalFormatting>
  <conditionalFormatting sqref="S342">
    <cfRule type="duplicateValues" dxfId="465" priority="439" stopIfTrue="1"/>
    <cfRule type="duplicateValues" dxfId="464" priority="440" stopIfTrue="1"/>
  </conditionalFormatting>
  <conditionalFormatting sqref="S342">
    <cfRule type="duplicateValues" dxfId="463" priority="438" stopIfTrue="1"/>
  </conditionalFormatting>
  <conditionalFormatting sqref="S193">
    <cfRule type="duplicateValues" dxfId="462" priority="437" stopIfTrue="1"/>
  </conditionalFormatting>
  <conditionalFormatting sqref="S193">
    <cfRule type="duplicateValues" dxfId="461" priority="436" stopIfTrue="1"/>
  </conditionalFormatting>
  <conditionalFormatting sqref="S193">
    <cfRule type="duplicateValues" dxfId="460" priority="435" stopIfTrue="1"/>
  </conditionalFormatting>
  <conditionalFormatting sqref="S193">
    <cfRule type="duplicateValues" dxfId="459" priority="434" stopIfTrue="1"/>
  </conditionalFormatting>
  <conditionalFormatting sqref="S193">
    <cfRule type="duplicateValues" dxfId="458" priority="433" stopIfTrue="1"/>
  </conditionalFormatting>
  <conditionalFormatting sqref="S193">
    <cfRule type="duplicateValues" dxfId="457" priority="432" stopIfTrue="1"/>
  </conditionalFormatting>
  <conditionalFormatting sqref="S193">
    <cfRule type="duplicateValues" dxfId="456" priority="430" stopIfTrue="1"/>
    <cfRule type="duplicateValues" dxfId="455" priority="431" stopIfTrue="1"/>
  </conditionalFormatting>
  <conditionalFormatting sqref="S193">
    <cfRule type="duplicateValues" dxfId="454" priority="429" stopIfTrue="1"/>
  </conditionalFormatting>
  <conditionalFormatting sqref="S193">
    <cfRule type="duplicateValues" dxfId="453" priority="428" stopIfTrue="1"/>
  </conditionalFormatting>
  <conditionalFormatting sqref="S147">
    <cfRule type="duplicateValues" dxfId="452" priority="427" stopIfTrue="1"/>
  </conditionalFormatting>
  <conditionalFormatting sqref="S147">
    <cfRule type="duplicateValues" dxfId="451" priority="426" stopIfTrue="1"/>
  </conditionalFormatting>
  <conditionalFormatting sqref="S147">
    <cfRule type="duplicateValues" dxfId="450" priority="425" stopIfTrue="1"/>
  </conditionalFormatting>
  <conditionalFormatting sqref="S147">
    <cfRule type="duplicateValues" dxfId="449" priority="424" stopIfTrue="1"/>
  </conditionalFormatting>
  <conditionalFormatting sqref="S147">
    <cfRule type="duplicateValues" dxfId="448" priority="423" stopIfTrue="1"/>
  </conditionalFormatting>
  <conditionalFormatting sqref="S147">
    <cfRule type="duplicateValues" dxfId="447" priority="422" stopIfTrue="1"/>
  </conditionalFormatting>
  <conditionalFormatting sqref="S147">
    <cfRule type="duplicateValues" dxfId="446" priority="420" stopIfTrue="1"/>
    <cfRule type="duplicateValues" dxfId="445" priority="421" stopIfTrue="1"/>
  </conditionalFormatting>
  <conditionalFormatting sqref="S147">
    <cfRule type="duplicateValues" dxfId="444" priority="419" stopIfTrue="1"/>
  </conditionalFormatting>
  <conditionalFormatting sqref="S147">
    <cfRule type="duplicateValues" dxfId="443" priority="418" stopIfTrue="1"/>
  </conditionalFormatting>
  <conditionalFormatting sqref="S330">
    <cfRule type="duplicateValues" dxfId="442" priority="417" stopIfTrue="1"/>
  </conditionalFormatting>
  <conditionalFormatting sqref="S330">
    <cfRule type="duplicateValues" dxfId="441" priority="416" stopIfTrue="1"/>
  </conditionalFormatting>
  <conditionalFormatting sqref="S330">
    <cfRule type="duplicateValues" dxfId="440" priority="415" stopIfTrue="1"/>
  </conditionalFormatting>
  <conditionalFormatting sqref="S330">
    <cfRule type="duplicateValues" dxfId="439" priority="414" stopIfTrue="1"/>
  </conditionalFormatting>
  <conditionalFormatting sqref="S330">
    <cfRule type="duplicateValues" dxfId="438" priority="413" stopIfTrue="1"/>
  </conditionalFormatting>
  <conditionalFormatting sqref="S330">
    <cfRule type="duplicateValues" dxfId="437" priority="412" stopIfTrue="1"/>
  </conditionalFormatting>
  <conditionalFormatting sqref="S330">
    <cfRule type="duplicateValues" dxfId="436" priority="410" stopIfTrue="1"/>
    <cfRule type="duplicateValues" dxfId="435" priority="411" stopIfTrue="1"/>
  </conditionalFormatting>
  <conditionalFormatting sqref="S330">
    <cfRule type="duplicateValues" dxfId="434" priority="409" stopIfTrue="1"/>
  </conditionalFormatting>
  <conditionalFormatting sqref="S330">
    <cfRule type="duplicateValues" dxfId="433" priority="408" stopIfTrue="1"/>
  </conditionalFormatting>
  <conditionalFormatting sqref="S162">
    <cfRule type="duplicateValues" dxfId="432" priority="406" stopIfTrue="1"/>
  </conditionalFormatting>
  <conditionalFormatting sqref="S162">
    <cfRule type="duplicateValues" dxfId="431" priority="404" stopIfTrue="1"/>
    <cfRule type="duplicateValues" dxfId="430" priority="405" stopIfTrue="1"/>
  </conditionalFormatting>
  <conditionalFormatting sqref="S162">
    <cfRule type="duplicateValues" dxfId="429" priority="403" stopIfTrue="1"/>
  </conditionalFormatting>
  <conditionalFormatting sqref="S162">
    <cfRule type="duplicateValues" dxfId="428" priority="402" stopIfTrue="1"/>
  </conditionalFormatting>
  <conditionalFormatting sqref="S162">
    <cfRule type="duplicateValues" dxfId="427" priority="401" stopIfTrue="1"/>
  </conditionalFormatting>
  <conditionalFormatting sqref="S162">
    <cfRule type="duplicateValues" dxfId="426" priority="407" stopIfTrue="1"/>
  </conditionalFormatting>
  <conditionalFormatting sqref="S349">
    <cfRule type="duplicateValues" dxfId="425" priority="393" stopIfTrue="1"/>
  </conditionalFormatting>
  <conditionalFormatting sqref="S349">
    <cfRule type="duplicateValues" dxfId="424" priority="392" stopIfTrue="1"/>
  </conditionalFormatting>
  <conditionalFormatting sqref="S349">
    <cfRule type="duplicateValues" dxfId="423" priority="391" stopIfTrue="1"/>
  </conditionalFormatting>
  <conditionalFormatting sqref="S349">
    <cfRule type="duplicateValues" dxfId="422" priority="394" stopIfTrue="1"/>
  </conditionalFormatting>
  <conditionalFormatting sqref="S349">
    <cfRule type="duplicateValues" dxfId="421" priority="395" stopIfTrue="1"/>
  </conditionalFormatting>
  <conditionalFormatting sqref="S349">
    <cfRule type="duplicateValues" dxfId="420" priority="396" stopIfTrue="1"/>
    <cfRule type="duplicateValues" dxfId="419" priority="397" stopIfTrue="1"/>
  </conditionalFormatting>
  <conditionalFormatting sqref="S349">
    <cfRule type="duplicateValues" dxfId="418" priority="398" stopIfTrue="1"/>
  </conditionalFormatting>
  <conditionalFormatting sqref="S349">
    <cfRule type="duplicateValues" dxfId="417" priority="399" stopIfTrue="1"/>
  </conditionalFormatting>
  <conditionalFormatting sqref="S349">
    <cfRule type="duplicateValues" dxfId="416" priority="400" stopIfTrue="1"/>
  </conditionalFormatting>
  <conditionalFormatting sqref="S14">
    <cfRule type="duplicateValues" dxfId="415" priority="390" stopIfTrue="1"/>
  </conditionalFormatting>
  <conditionalFormatting sqref="S14">
    <cfRule type="duplicateValues" dxfId="414" priority="389" stopIfTrue="1"/>
  </conditionalFormatting>
  <conditionalFormatting sqref="S14">
    <cfRule type="duplicateValues" dxfId="413" priority="388" stopIfTrue="1"/>
  </conditionalFormatting>
  <conditionalFormatting sqref="S14">
    <cfRule type="duplicateValues" dxfId="412" priority="387" stopIfTrue="1"/>
  </conditionalFormatting>
  <conditionalFormatting sqref="S14">
    <cfRule type="duplicateValues" dxfId="411" priority="386" stopIfTrue="1"/>
  </conditionalFormatting>
  <conditionalFormatting sqref="S14">
    <cfRule type="duplicateValues" dxfId="410" priority="385" stopIfTrue="1"/>
  </conditionalFormatting>
  <conditionalFormatting sqref="S14">
    <cfRule type="duplicateValues" dxfId="409" priority="383" stopIfTrue="1"/>
    <cfRule type="duplicateValues" dxfId="408" priority="384" stopIfTrue="1"/>
  </conditionalFormatting>
  <conditionalFormatting sqref="S14">
    <cfRule type="duplicateValues" dxfId="407" priority="382" stopIfTrue="1"/>
  </conditionalFormatting>
  <conditionalFormatting sqref="S14">
    <cfRule type="duplicateValues" dxfId="406" priority="381" stopIfTrue="1"/>
  </conditionalFormatting>
  <conditionalFormatting sqref="S195">
    <cfRule type="duplicateValues" dxfId="405" priority="373" stopIfTrue="1"/>
  </conditionalFormatting>
  <conditionalFormatting sqref="S195">
    <cfRule type="duplicateValues" dxfId="404" priority="372" stopIfTrue="1"/>
  </conditionalFormatting>
  <conditionalFormatting sqref="S195">
    <cfRule type="duplicateValues" dxfId="403" priority="371" stopIfTrue="1"/>
  </conditionalFormatting>
  <conditionalFormatting sqref="S195">
    <cfRule type="duplicateValues" dxfId="402" priority="380" stopIfTrue="1"/>
  </conditionalFormatting>
  <conditionalFormatting sqref="S195">
    <cfRule type="duplicateValues" dxfId="401" priority="374" stopIfTrue="1"/>
  </conditionalFormatting>
  <conditionalFormatting sqref="S195">
    <cfRule type="duplicateValues" dxfId="400" priority="375" stopIfTrue="1"/>
  </conditionalFormatting>
  <conditionalFormatting sqref="S195">
    <cfRule type="duplicateValues" dxfId="399" priority="376" stopIfTrue="1"/>
    <cfRule type="duplicateValues" dxfId="398" priority="377" stopIfTrue="1"/>
  </conditionalFormatting>
  <conditionalFormatting sqref="S195">
    <cfRule type="duplicateValues" dxfId="397" priority="378" stopIfTrue="1"/>
  </conditionalFormatting>
  <conditionalFormatting sqref="S195">
    <cfRule type="duplicateValues" dxfId="396" priority="379" stopIfTrue="1"/>
  </conditionalFormatting>
  <conditionalFormatting sqref="S65">
    <cfRule type="duplicateValues" dxfId="395" priority="370" stopIfTrue="1"/>
  </conditionalFormatting>
  <conditionalFormatting sqref="S65">
    <cfRule type="duplicateValues" dxfId="394" priority="369" stopIfTrue="1"/>
  </conditionalFormatting>
  <conditionalFormatting sqref="S65">
    <cfRule type="duplicateValues" dxfId="393" priority="368" stopIfTrue="1"/>
  </conditionalFormatting>
  <conditionalFormatting sqref="S65">
    <cfRule type="duplicateValues" dxfId="392" priority="367" stopIfTrue="1"/>
  </conditionalFormatting>
  <conditionalFormatting sqref="S65">
    <cfRule type="duplicateValues" dxfId="391" priority="366" stopIfTrue="1"/>
  </conditionalFormatting>
  <conditionalFormatting sqref="S124">
    <cfRule type="duplicateValues" dxfId="390" priority="356" stopIfTrue="1"/>
  </conditionalFormatting>
  <conditionalFormatting sqref="S124">
    <cfRule type="duplicateValues" dxfId="389" priority="357" stopIfTrue="1"/>
  </conditionalFormatting>
  <conditionalFormatting sqref="S124">
    <cfRule type="duplicateValues" dxfId="388" priority="358" stopIfTrue="1"/>
  </conditionalFormatting>
  <conditionalFormatting sqref="S124">
    <cfRule type="duplicateValues" dxfId="387" priority="359" stopIfTrue="1"/>
  </conditionalFormatting>
  <conditionalFormatting sqref="S124">
    <cfRule type="duplicateValues" dxfId="386" priority="360" stopIfTrue="1"/>
    <cfRule type="duplicateValues" dxfId="385" priority="361" stopIfTrue="1"/>
  </conditionalFormatting>
  <conditionalFormatting sqref="S124">
    <cfRule type="duplicateValues" dxfId="384" priority="362" stopIfTrue="1"/>
  </conditionalFormatting>
  <conditionalFormatting sqref="S124">
    <cfRule type="duplicateValues" dxfId="383" priority="363" stopIfTrue="1"/>
  </conditionalFormatting>
  <conditionalFormatting sqref="S124">
    <cfRule type="duplicateValues" dxfId="382" priority="364" stopIfTrue="1"/>
  </conditionalFormatting>
  <conditionalFormatting sqref="S124">
    <cfRule type="duplicateValues" dxfId="381" priority="365" stopIfTrue="1"/>
  </conditionalFormatting>
  <conditionalFormatting sqref="S124">
    <cfRule type="duplicateValues" dxfId="380" priority="355" stopIfTrue="1"/>
  </conditionalFormatting>
  <conditionalFormatting sqref="S200">
    <cfRule type="duplicateValues" dxfId="379" priority="345" stopIfTrue="1"/>
  </conditionalFormatting>
  <conditionalFormatting sqref="S200">
    <cfRule type="duplicateValues" dxfId="378" priority="346" stopIfTrue="1"/>
  </conditionalFormatting>
  <conditionalFormatting sqref="S200">
    <cfRule type="duplicateValues" dxfId="377" priority="347" stopIfTrue="1"/>
  </conditionalFormatting>
  <conditionalFormatting sqref="S200">
    <cfRule type="duplicateValues" dxfId="376" priority="348" stopIfTrue="1"/>
  </conditionalFormatting>
  <conditionalFormatting sqref="S200">
    <cfRule type="duplicateValues" dxfId="375" priority="349" stopIfTrue="1"/>
    <cfRule type="duplicateValues" dxfId="374" priority="350" stopIfTrue="1"/>
  </conditionalFormatting>
  <conditionalFormatting sqref="S200">
    <cfRule type="duplicateValues" dxfId="373" priority="351" stopIfTrue="1"/>
  </conditionalFormatting>
  <conditionalFormatting sqref="S200">
    <cfRule type="duplicateValues" dxfId="372" priority="352" stopIfTrue="1"/>
  </conditionalFormatting>
  <conditionalFormatting sqref="S200">
    <cfRule type="duplicateValues" dxfId="371" priority="353" stopIfTrue="1"/>
  </conditionalFormatting>
  <conditionalFormatting sqref="S200">
    <cfRule type="duplicateValues" dxfId="370" priority="354" stopIfTrue="1"/>
  </conditionalFormatting>
  <conditionalFormatting sqref="S200">
    <cfRule type="duplicateValues" dxfId="369" priority="344" stopIfTrue="1"/>
  </conditionalFormatting>
  <conditionalFormatting sqref="S213:S216">
    <cfRule type="duplicateValues" dxfId="368" priority="337" stopIfTrue="1"/>
  </conditionalFormatting>
  <conditionalFormatting sqref="S213:S216">
    <cfRule type="duplicateValues" dxfId="367" priority="338" stopIfTrue="1"/>
  </conditionalFormatting>
  <conditionalFormatting sqref="S213:S216">
    <cfRule type="duplicateValues" dxfId="366" priority="339" stopIfTrue="1"/>
  </conditionalFormatting>
  <conditionalFormatting sqref="S213:S216">
    <cfRule type="duplicateValues" dxfId="365" priority="335" stopIfTrue="1"/>
    <cfRule type="duplicateValues" dxfId="364" priority="336" stopIfTrue="1"/>
  </conditionalFormatting>
  <conditionalFormatting sqref="S213:S216">
    <cfRule type="duplicateValues" dxfId="363" priority="334" stopIfTrue="1"/>
  </conditionalFormatting>
  <conditionalFormatting sqref="S213:S216">
    <cfRule type="duplicateValues" dxfId="362" priority="340" stopIfTrue="1"/>
  </conditionalFormatting>
  <conditionalFormatting sqref="S213:S216">
    <cfRule type="duplicateValues" dxfId="361" priority="341" stopIfTrue="1"/>
  </conditionalFormatting>
  <conditionalFormatting sqref="S213:S216">
    <cfRule type="duplicateValues" dxfId="360" priority="342" stopIfTrue="1"/>
  </conditionalFormatting>
  <conditionalFormatting sqref="S213:S216">
    <cfRule type="duplicateValues" dxfId="359" priority="343" stopIfTrue="1"/>
  </conditionalFormatting>
  <conditionalFormatting sqref="S213:S216">
    <cfRule type="duplicateValues" dxfId="358" priority="333" stopIfTrue="1"/>
  </conditionalFormatting>
  <conditionalFormatting sqref="S114">
    <cfRule type="duplicateValues" dxfId="357" priority="326" stopIfTrue="1"/>
  </conditionalFormatting>
  <conditionalFormatting sqref="S114">
    <cfRule type="duplicateValues" dxfId="356" priority="327" stopIfTrue="1"/>
  </conditionalFormatting>
  <conditionalFormatting sqref="S114">
    <cfRule type="duplicateValues" dxfId="355" priority="328" stopIfTrue="1"/>
  </conditionalFormatting>
  <conditionalFormatting sqref="S114">
    <cfRule type="duplicateValues" dxfId="354" priority="324" stopIfTrue="1"/>
    <cfRule type="duplicateValues" dxfId="353" priority="325" stopIfTrue="1"/>
  </conditionalFormatting>
  <conditionalFormatting sqref="S114">
    <cfRule type="duplicateValues" dxfId="352" priority="323" stopIfTrue="1"/>
  </conditionalFormatting>
  <conditionalFormatting sqref="S114">
    <cfRule type="duplicateValues" dxfId="351" priority="329" stopIfTrue="1"/>
  </conditionalFormatting>
  <conditionalFormatting sqref="S114">
    <cfRule type="duplicateValues" dxfId="350" priority="330" stopIfTrue="1"/>
  </conditionalFormatting>
  <conditionalFormatting sqref="S114">
    <cfRule type="duplicateValues" dxfId="349" priority="331" stopIfTrue="1"/>
  </conditionalFormatting>
  <conditionalFormatting sqref="S114">
    <cfRule type="duplicateValues" dxfId="348" priority="332" stopIfTrue="1"/>
  </conditionalFormatting>
  <conditionalFormatting sqref="S114">
    <cfRule type="duplicateValues" dxfId="347" priority="322" stopIfTrue="1"/>
  </conditionalFormatting>
  <conditionalFormatting sqref="S232">
    <cfRule type="duplicateValues" dxfId="346" priority="312" stopIfTrue="1"/>
  </conditionalFormatting>
  <conditionalFormatting sqref="S232">
    <cfRule type="duplicateValues" dxfId="345" priority="313" stopIfTrue="1"/>
  </conditionalFormatting>
  <conditionalFormatting sqref="S232">
    <cfRule type="duplicateValues" dxfId="344" priority="314" stopIfTrue="1"/>
  </conditionalFormatting>
  <conditionalFormatting sqref="S232">
    <cfRule type="duplicateValues" dxfId="343" priority="315" stopIfTrue="1"/>
  </conditionalFormatting>
  <conditionalFormatting sqref="S232">
    <cfRule type="duplicateValues" dxfId="342" priority="316" stopIfTrue="1"/>
  </conditionalFormatting>
  <conditionalFormatting sqref="S232">
    <cfRule type="duplicateValues" dxfId="341" priority="317" stopIfTrue="1"/>
    <cfRule type="duplicateValues" dxfId="340" priority="318" stopIfTrue="1"/>
  </conditionalFormatting>
  <conditionalFormatting sqref="S232">
    <cfRule type="duplicateValues" dxfId="339" priority="319" stopIfTrue="1"/>
  </conditionalFormatting>
  <conditionalFormatting sqref="S232">
    <cfRule type="duplicateValues" dxfId="338" priority="320" stopIfTrue="1"/>
  </conditionalFormatting>
  <conditionalFormatting sqref="S232">
    <cfRule type="duplicateValues" dxfId="337" priority="321" stopIfTrue="1"/>
  </conditionalFormatting>
  <conditionalFormatting sqref="S232">
    <cfRule type="duplicateValues" dxfId="336" priority="311" stopIfTrue="1"/>
  </conditionalFormatting>
  <conditionalFormatting sqref="S565">
    <cfRule type="duplicateValues" dxfId="335" priority="301" stopIfTrue="1"/>
  </conditionalFormatting>
  <conditionalFormatting sqref="S565">
    <cfRule type="duplicateValues" dxfId="334" priority="302" stopIfTrue="1"/>
  </conditionalFormatting>
  <conditionalFormatting sqref="S565">
    <cfRule type="duplicateValues" dxfId="333" priority="303" stopIfTrue="1"/>
  </conditionalFormatting>
  <conditionalFormatting sqref="S565">
    <cfRule type="duplicateValues" dxfId="332" priority="304" stopIfTrue="1"/>
  </conditionalFormatting>
  <conditionalFormatting sqref="S565">
    <cfRule type="duplicateValues" dxfId="331" priority="305" stopIfTrue="1"/>
    <cfRule type="duplicateValues" dxfId="330" priority="306" stopIfTrue="1"/>
  </conditionalFormatting>
  <conditionalFormatting sqref="S565">
    <cfRule type="duplicateValues" dxfId="329" priority="307" stopIfTrue="1"/>
  </conditionalFormatting>
  <conditionalFormatting sqref="S565">
    <cfRule type="duplicateValues" dxfId="328" priority="308" stopIfTrue="1"/>
  </conditionalFormatting>
  <conditionalFormatting sqref="S565">
    <cfRule type="duplicateValues" dxfId="327" priority="309" stopIfTrue="1"/>
  </conditionalFormatting>
  <conditionalFormatting sqref="S565">
    <cfRule type="duplicateValues" dxfId="326" priority="310" stopIfTrue="1"/>
  </conditionalFormatting>
  <conditionalFormatting sqref="S565">
    <cfRule type="duplicateValues" dxfId="325" priority="300" stopIfTrue="1"/>
  </conditionalFormatting>
  <conditionalFormatting sqref="S394">
    <cfRule type="duplicateValues" dxfId="324" priority="290" stopIfTrue="1"/>
  </conditionalFormatting>
  <conditionalFormatting sqref="S394">
    <cfRule type="duplicateValues" dxfId="323" priority="291" stopIfTrue="1"/>
  </conditionalFormatting>
  <conditionalFormatting sqref="S394">
    <cfRule type="duplicateValues" dxfId="322" priority="292" stopIfTrue="1"/>
  </conditionalFormatting>
  <conditionalFormatting sqref="S394">
    <cfRule type="duplicateValues" dxfId="321" priority="293" stopIfTrue="1"/>
  </conditionalFormatting>
  <conditionalFormatting sqref="S394">
    <cfRule type="duplicateValues" dxfId="320" priority="294" stopIfTrue="1"/>
    <cfRule type="duplicateValues" dxfId="319" priority="295" stopIfTrue="1"/>
  </conditionalFormatting>
  <conditionalFormatting sqref="S394">
    <cfRule type="duplicateValues" dxfId="318" priority="296" stopIfTrue="1"/>
  </conditionalFormatting>
  <conditionalFormatting sqref="S394">
    <cfRule type="duplicateValues" dxfId="317" priority="297" stopIfTrue="1"/>
  </conditionalFormatting>
  <conditionalFormatting sqref="S394">
    <cfRule type="duplicateValues" dxfId="316" priority="298" stopIfTrue="1"/>
  </conditionalFormatting>
  <conditionalFormatting sqref="S394">
    <cfRule type="duplicateValues" dxfId="315" priority="299" stopIfTrue="1"/>
  </conditionalFormatting>
  <conditionalFormatting sqref="S394">
    <cfRule type="duplicateValues" dxfId="314" priority="289" stopIfTrue="1"/>
  </conditionalFormatting>
  <conditionalFormatting sqref="S29">
    <cfRule type="duplicateValues" dxfId="313" priority="279" stopIfTrue="1"/>
  </conditionalFormatting>
  <conditionalFormatting sqref="S29">
    <cfRule type="duplicateValues" dxfId="312" priority="280" stopIfTrue="1"/>
  </conditionalFormatting>
  <conditionalFormatting sqref="S29">
    <cfRule type="duplicateValues" dxfId="311" priority="281" stopIfTrue="1"/>
  </conditionalFormatting>
  <conditionalFormatting sqref="S29">
    <cfRule type="duplicateValues" dxfId="310" priority="282" stopIfTrue="1"/>
  </conditionalFormatting>
  <conditionalFormatting sqref="S29">
    <cfRule type="duplicateValues" dxfId="309" priority="283" stopIfTrue="1"/>
    <cfRule type="duplicateValues" dxfId="308" priority="284" stopIfTrue="1"/>
  </conditionalFormatting>
  <conditionalFormatting sqref="S29">
    <cfRule type="duplicateValues" dxfId="307" priority="285" stopIfTrue="1"/>
  </conditionalFormatting>
  <conditionalFormatting sqref="S29">
    <cfRule type="duplicateValues" dxfId="306" priority="286" stopIfTrue="1"/>
  </conditionalFormatting>
  <conditionalFormatting sqref="S29">
    <cfRule type="duplicateValues" dxfId="305" priority="287" stopIfTrue="1"/>
  </conditionalFormatting>
  <conditionalFormatting sqref="S29">
    <cfRule type="duplicateValues" dxfId="304" priority="288" stopIfTrue="1"/>
  </conditionalFormatting>
  <conditionalFormatting sqref="S29">
    <cfRule type="duplicateValues" dxfId="303" priority="278" stopIfTrue="1"/>
  </conditionalFormatting>
  <conditionalFormatting sqref="S105">
    <cfRule type="duplicateValues" dxfId="302" priority="268" stopIfTrue="1"/>
  </conditionalFormatting>
  <conditionalFormatting sqref="S105">
    <cfRule type="duplicateValues" dxfId="301" priority="269" stopIfTrue="1"/>
  </conditionalFormatting>
  <conditionalFormatting sqref="S105">
    <cfRule type="duplicateValues" dxfId="300" priority="270" stopIfTrue="1"/>
  </conditionalFormatting>
  <conditionalFormatting sqref="S105">
    <cfRule type="duplicateValues" dxfId="299" priority="271" stopIfTrue="1"/>
  </conditionalFormatting>
  <conditionalFormatting sqref="S105">
    <cfRule type="duplicateValues" dxfId="298" priority="272" stopIfTrue="1"/>
    <cfRule type="duplicateValues" dxfId="297" priority="273" stopIfTrue="1"/>
  </conditionalFormatting>
  <conditionalFormatting sqref="S105">
    <cfRule type="duplicateValues" dxfId="296" priority="274" stopIfTrue="1"/>
  </conditionalFormatting>
  <conditionalFormatting sqref="S105">
    <cfRule type="duplicateValues" dxfId="295" priority="275" stopIfTrue="1"/>
  </conditionalFormatting>
  <conditionalFormatting sqref="S105">
    <cfRule type="duplicateValues" dxfId="294" priority="276" stopIfTrue="1"/>
  </conditionalFormatting>
  <conditionalFormatting sqref="S105">
    <cfRule type="duplicateValues" dxfId="293" priority="277" stopIfTrue="1"/>
  </conditionalFormatting>
  <conditionalFormatting sqref="S105">
    <cfRule type="duplicateValues" dxfId="292" priority="267" stopIfTrue="1"/>
  </conditionalFormatting>
  <conditionalFormatting sqref="S276">
    <cfRule type="duplicateValues" dxfId="291" priority="257" stopIfTrue="1"/>
  </conditionalFormatting>
  <conditionalFormatting sqref="S276">
    <cfRule type="duplicateValues" dxfId="290" priority="258" stopIfTrue="1"/>
  </conditionalFormatting>
  <conditionalFormatting sqref="S276">
    <cfRule type="duplicateValues" dxfId="289" priority="259" stopIfTrue="1"/>
  </conditionalFormatting>
  <conditionalFormatting sqref="S276">
    <cfRule type="duplicateValues" dxfId="288" priority="260" stopIfTrue="1"/>
  </conditionalFormatting>
  <conditionalFormatting sqref="S276">
    <cfRule type="duplicateValues" dxfId="287" priority="261" stopIfTrue="1"/>
    <cfRule type="duplicateValues" dxfId="286" priority="262" stopIfTrue="1"/>
  </conditionalFormatting>
  <conditionalFormatting sqref="S276">
    <cfRule type="duplicateValues" dxfId="285" priority="263" stopIfTrue="1"/>
  </conditionalFormatting>
  <conditionalFormatting sqref="S276">
    <cfRule type="duplicateValues" dxfId="284" priority="264" stopIfTrue="1"/>
  </conditionalFormatting>
  <conditionalFormatting sqref="S276">
    <cfRule type="duplicateValues" dxfId="283" priority="265" stopIfTrue="1"/>
  </conditionalFormatting>
  <conditionalFormatting sqref="S276">
    <cfRule type="duplicateValues" dxfId="282" priority="266" stopIfTrue="1"/>
  </conditionalFormatting>
  <conditionalFormatting sqref="S276">
    <cfRule type="duplicateValues" dxfId="281" priority="256" stopIfTrue="1"/>
  </conditionalFormatting>
  <conditionalFormatting sqref="S140">
    <cfRule type="duplicateValues" dxfId="280" priority="246" stopIfTrue="1"/>
  </conditionalFormatting>
  <conditionalFormatting sqref="S140">
    <cfRule type="duplicateValues" dxfId="279" priority="247" stopIfTrue="1"/>
  </conditionalFormatting>
  <conditionalFormatting sqref="S140">
    <cfRule type="duplicateValues" dxfId="278" priority="248" stopIfTrue="1"/>
  </conditionalFormatting>
  <conditionalFormatting sqref="S140">
    <cfRule type="duplicateValues" dxfId="277" priority="249" stopIfTrue="1"/>
  </conditionalFormatting>
  <conditionalFormatting sqref="S140">
    <cfRule type="duplicateValues" dxfId="276" priority="250" stopIfTrue="1"/>
    <cfRule type="duplicateValues" dxfId="275" priority="251" stopIfTrue="1"/>
  </conditionalFormatting>
  <conditionalFormatting sqref="S140">
    <cfRule type="duplicateValues" dxfId="274" priority="252" stopIfTrue="1"/>
  </conditionalFormatting>
  <conditionalFormatting sqref="S140">
    <cfRule type="duplicateValues" dxfId="273" priority="253" stopIfTrue="1"/>
  </conditionalFormatting>
  <conditionalFormatting sqref="S140">
    <cfRule type="duplicateValues" dxfId="272" priority="254" stopIfTrue="1"/>
  </conditionalFormatting>
  <conditionalFormatting sqref="S140">
    <cfRule type="duplicateValues" dxfId="271" priority="255" stopIfTrue="1"/>
  </conditionalFormatting>
  <conditionalFormatting sqref="S140">
    <cfRule type="duplicateValues" dxfId="270" priority="245" stopIfTrue="1"/>
  </conditionalFormatting>
  <conditionalFormatting sqref="S15">
    <cfRule type="duplicateValues" dxfId="269" priority="235" stopIfTrue="1"/>
  </conditionalFormatting>
  <conditionalFormatting sqref="S15">
    <cfRule type="duplicateValues" dxfId="268" priority="236" stopIfTrue="1"/>
  </conditionalFormatting>
  <conditionalFormatting sqref="S15">
    <cfRule type="duplicateValues" dxfId="267" priority="237" stopIfTrue="1"/>
  </conditionalFormatting>
  <conditionalFormatting sqref="S15">
    <cfRule type="duplicateValues" dxfId="266" priority="238" stopIfTrue="1"/>
  </conditionalFormatting>
  <conditionalFormatting sqref="S15">
    <cfRule type="duplicateValues" dxfId="265" priority="239" stopIfTrue="1"/>
    <cfRule type="duplicateValues" dxfId="264" priority="240" stopIfTrue="1"/>
  </conditionalFormatting>
  <conditionalFormatting sqref="S15">
    <cfRule type="duplicateValues" dxfId="263" priority="241" stopIfTrue="1"/>
  </conditionalFormatting>
  <conditionalFormatting sqref="S15">
    <cfRule type="duplicateValues" dxfId="262" priority="242" stopIfTrue="1"/>
  </conditionalFormatting>
  <conditionalFormatting sqref="S15">
    <cfRule type="duplicateValues" dxfId="261" priority="243" stopIfTrue="1"/>
  </conditionalFormatting>
  <conditionalFormatting sqref="S15">
    <cfRule type="duplicateValues" dxfId="260" priority="244" stopIfTrue="1"/>
  </conditionalFormatting>
  <conditionalFormatting sqref="S15">
    <cfRule type="duplicateValues" dxfId="259" priority="234" stopIfTrue="1"/>
  </conditionalFormatting>
  <conditionalFormatting sqref="S79">
    <cfRule type="duplicateValues" dxfId="258" priority="226" stopIfTrue="1"/>
  </conditionalFormatting>
  <conditionalFormatting sqref="S79">
    <cfRule type="duplicateValues" dxfId="257" priority="225" stopIfTrue="1"/>
  </conditionalFormatting>
  <conditionalFormatting sqref="S79">
    <cfRule type="duplicateValues" dxfId="256" priority="224" stopIfTrue="1"/>
  </conditionalFormatting>
  <conditionalFormatting sqref="S79">
    <cfRule type="duplicateValues" dxfId="255" priority="227" stopIfTrue="1"/>
  </conditionalFormatting>
  <conditionalFormatting sqref="S79">
    <cfRule type="duplicateValues" dxfId="254" priority="228" stopIfTrue="1"/>
  </conditionalFormatting>
  <conditionalFormatting sqref="S79">
    <cfRule type="duplicateValues" dxfId="253" priority="229" stopIfTrue="1"/>
    <cfRule type="duplicateValues" dxfId="252" priority="230" stopIfTrue="1"/>
  </conditionalFormatting>
  <conditionalFormatting sqref="S79">
    <cfRule type="duplicateValues" dxfId="251" priority="231" stopIfTrue="1"/>
  </conditionalFormatting>
  <conditionalFormatting sqref="S79">
    <cfRule type="duplicateValues" dxfId="250" priority="232" stopIfTrue="1"/>
  </conditionalFormatting>
  <conditionalFormatting sqref="S79">
    <cfRule type="duplicateValues" dxfId="249" priority="233" stopIfTrue="1"/>
  </conditionalFormatting>
  <conditionalFormatting sqref="S79">
    <cfRule type="duplicateValues" dxfId="248" priority="223" stopIfTrue="1"/>
  </conditionalFormatting>
  <conditionalFormatting sqref="S329">
    <cfRule type="duplicateValues" dxfId="247" priority="222" stopIfTrue="1"/>
  </conditionalFormatting>
  <conditionalFormatting sqref="S329">
    <cfRule type="duplicateValues" dxfId="246" priority="221" stopIfTrue="1"/>
  </conditionalFormatting>
  <conditionalFormatting sqref="S329">
    <cfRule type="duplicateValues" dxfId="245" priority="220" stopIfTrue="1"/>
  </conditionalFormatting>
  <conditionalFormatting sqref="S329">
    <cfRule type="duplicateValues" dxfId="244" priority="219" stopIfTrue="1"/>
  </conditionalFormatting>
  <conditionalFormatting sqref="S329">
    <cfRule type="duplicateValues" dxfId="243" priority="218" stopIfTrue="1"/>
  </conditionalFormatting>
  <conditionalFormatting sqref="S329">
    <cfRule type="duplicateValues" dxfId="242" priority="217" stopIfTrue="1"/>
  </conditionalFormatting>
  <conditionalFormatting sqref="S329">
    <cfRule type="duplicateValues" dxfId="241" priority="215" stopIfTrue="1"/>
    <cfRule type="duplicateValues" dxfId="240" priority="216" stopIfTrue="1"/>
  </conditionalFormatting>
  <conditionalFormatting sqref="S329">
    <cfRule type="duplicateValues" dxfId="239" priority="214" stopIfTrue="1"/>
  </conditionalFormatting>
  <conditionalFormatting sqref="S329">
    <cfRule type="duplicateValues" dxfId="238" priority="213" stopIfTrue="1"/>
  </conditionalFormatting>
  <conditionalFormatting sqref="S329">
    <cfRule type="duplicateValues" dxfId="237" priority="212" stopIfTrue="1"/>
  </conditionalFormatting>
  <conditionalFormatting sqref="S422">
    <cfRule type="duplicateValues" dxfId="236" priority="202" stopIfTrue="1"/>
  </conditionalFormatting>
  <conditionalFormatting sqref="S422">
    <cfRule type="duplicateValues" dxfId="235" priority="203" stopIfTrue="1"/>
  </conditionalFormatting>
  <conditionalFormatting sqref="S422">
    <cfRule type="duplicateValues" dxfId="234" priority="204" stopIfTrue="1"/>
  </conditionalFormatting>
  <conditionalFormatting sqref="S422">
    <cfRule type="duplicateValues" dxfId="233" priority="205" stopIfTrue="1"/>
  </conditionalFormatting>
  <conditionalFormatting sqref="S422">
    <cfRule type="duplicateValues" dxfId="232" priority="206" stopIfTrue="1"/>
    <cfRule type="duplicateValues" dxfId="231" priority="207" stopIfTrue="1"/>
  </conditionalFormatting>
  <conditionalFormatting sqref="S422">
    <cfRule type="duplicateValues" dxfId="230" priority="208" stopIfTrue="1"/>
  </conditionalFormatting>
  <conditionalFormatting sqref="S422">
    <cfRule type="duplicateValues" dxfId="229" priority="209" stopIfTrue="1"/>
  </conditionalFormatting>
  <conditionalFormatting sqref="S422">
    <cfRule type="duplicateValues" dxfId="228" priority="210" stopIfTrue="1"/>
  </conditionalFormatting>
  <conditionalFormatting sqref="S422">
    <cfRule type="duplicateValues" dxfId="227" priority="211" stopIfTrue="1"/>
  </conditionalFormatting>
  <conditionalFormatting sqref="S422">
    <cfRule type="duplicateValues" dxfId="226" priority="201" stopIfTrue="1"/>
  </conditionalFormatting>
  <conditionalFormatting sqref="S359:S360">
    <cfRule type="duplicateValues" dxfId="225" priority="198" stopIfTrue="1"/>
  </conditionalFormatting>
  <conditionalFormatting sqref="S359:S360">
    <cfRule type="duplicateValues" dxfId="224" priority="199" stopIfTrue="1"/>
  </conditionalFormatting>
  <conditionalFormatting sqref="S359:S360">
    <cfRule type="duplicateValues" dxfId="223" priority="196" stopIfTrue="1"/>
    <cfRule type="duplicateValues" dxfId="222" priority="197" stopIfTrue="1"/>
  </conditionalFormatting>
  <conditionalFormatting sqref="S359:S360">
    <cfRule type="duplicateValues" dxfId="221" priority="195" stopIfTrue="1"/>
  </conditionalFormatting>
  <conditionalFormatting sqref="S359:S360">
    <cfRule type="duplicateValues" dxfId="220" priority="200" stopIfTrue="1"/>
  </conditionalFormatting>
  <conditionalFormatting sqref="S359:S360">
    <cfRule type="duplicateValues" dxfId="219" priority="194" stopIfTrue="1"/>
  </conditionalFormatting>
  <conditionalFormatting sqref="S359:S360">
    <cfRule type="duplicateValues" dxfId="218" priority="193" stopIfTrue="1"/>
  </conditionalFormatting>
  <conditionalFormatting sqref="S359:S360">
    <cfRule type="duplicateValues" dxfId="217" priority="192" stopIfTrue="1"/>
  </conditionalFormatting>
  <conditionalFormatting sqref="S359:S360">
    <cfRule type="duplicateValues" dxfId="216" priority="191" stopIfTrue="1"/>
  </conditionalFormatting>
  <conditionalFormatting sqref="S359:S360">
    <cfRule type="duplicateValues" dxfId="215" priority="190" stopIfTrue="1"/>
  </conditionalFormatting>
  <conditionalFormatting sqref="S372">
    <cfRule type="duplicateValues" dxfId="214" priority="180" stopIfTrue="1"/>
  </conditionalFormatting>
  <conditionalFormatting sqref="S372">
    <cfRule type="duplicateValues" dxfId="213" priority="181" stopIfTrue="1"/>
  </conditionalFormatting>
  <conditionalFormatting sqref="S372">
    <cfRule type="duplicateValues" dxfId="212" priority="182" stopIfTrue="1"/>
  </conditionalFormatting>
  <conditionalFormatting sqref="S372">
    <cfRule type="duplicateValues" dxfId="211" priority="183" stopIfTrue="1"/>
  </conditionalFormatting>
  <conditionalFormatting sqref="S372">
    <cfRule type="duplicateValues" dxfId="210" priority="184" stopIfTrue="1"/>
    <cfRule type="duplicateValues" dxfId="209" priority="185" stopIfTrue="1"/>
  </conditionalFormatting>
  <conditionalFormatting sqref="S372">
    <cfRule type="duplicateValues" dxfId="208" priority="186" stopIfTrue="1"/>
  </conditionalFormatting>
  <conditionalFormatting sqref="S372">
    <cfRule type="duplicateValues" dxfId="207" priority="187" stopIfTrue="1"/>
  </conditionalFormatting>
  <conditionalFormatting sqref="S372">
    <cfRule type="duplicateValues" dxfId="206" priority="188" stopIfTrue="1"/>
  </conditionalFormatting>
  <conditionalFormatting sqref="S372">
    <cfRule type="duplicateValues" dxfId="205" priority="189" stopIfTrue="1"/>
  </conditionalFormatting>
  <conditionalFormatting sqref="S372">
    <cfRule type="duplicateValues" dxfId="204" priority="179" stopIfTrue="1"/>
  </conditionalFormatting>
  <conditionalFormatting sqref="N282">
    <cfRule type="duplicateValues" dxfId="203" priority="178" stopIfTrue="1"/>
  </conditionalFormatting>
  <conditionalFormatting sqref="N243">
    <cfRule type="duplicateValues" dxfId="202" priority="177" stopIfTrue="1"/>
  </conditionalFormatting>
  <conditionalFormatting sqref="N253">
    <cfRule type="duplicateValues" dxfId="201" priority="176" stopIfTrue="1"/>
  </conditionalFormatting>
  <conditionalFormatting sqref="N563">
    <cfRule type="duplicateValues" dxfId="200" priority="175" stopIfTrue="1"/>
  </conditionalFormatting>
  <conditionalFormatting sqref="N563">
    <cfRule type="duplicateValues" dxfId="199" priority="174" stopIfTrue="1"/>
  </conditionalFormatting>
  <conditionalFormatting sqref="E563">
    <cfRule type="duplicateValues" dxfId="198" priority="173" stopIfTrue="1"/>
  </conditionalFormatting>
  <conditionalFormatting sqref="N71 N62:N63 N67:N68">
    <cfRule type="duplicateValues" dxfId="197" priority="172" stopIfTrue="1"/>
  </conditionalFormatting>
  <conditionalFormatting sqref="E576">
    <cfRule type="duplicateValues" dxfId="196" priority="171" stopIfTrue="1"/>
  </conditionalFormatting>
  <conditionalFormatting sqref="E578">
    <cfRule type="duplicateValues" dxfId="195" priority="170" stopIfTrue="1"/>
  </conditionalFormatting>
  <conditionalFormatting sqref="N419 N423:N424 N387 N338">
    <cfRule type="duplicateValues" dxfId="194" priority="169" stopIfTrue="1"/>
  </conditionalFormatting>
  <conditionalFormatting sqref="E547">
    <cfRule type="duplicateValues" dxfId="193" priority="167" stopIfTrue="1"/>
  </conditionalFormatting>
  <conditionalFormatting sqref="E547">
    <cfRule type="duplicateValues" dxfId="192" priority="166" stopIfTrue="1"/>
  </conditionalFormatting>
  <conditionalFormatting sqref="E547">
    <cfRule type="duplicateValues" dxfId="191" priority="168" stopIfTrue="1"/>
  </conditionalFormatting>
  <conditionalFormatting sqref="N66 N64">
    <cfRule type="duplicateValues" dxfId="190" priority="165" stopIfTrue="1"/>
  </conditionalFormatting>
  <conditionalFormatting sqref="N65">
    <cfRule type="duplicateValues" dxfId="189" priority="164" stopIfTrue="1"/>
  </conditionalFormatting>
  <conditionalFormatting sqref="E565">
    <cfRule type="duplicateValues" dxfId="188" priority="160" stopIfTrue="1"/>
  </conditionalFormatting>
  <conditionalFormatting sqref="E565">
    <cfRule type="duplicateValues" dxfId="187" priority="161" stopIfTrue="1"/>
  </conditionalFormatting>
  <conditionalFormatting sqref="E565">
    <cfRule type="duplicateValues" dxfId="186" priority="162" stopIfTrue="1"/>
  </conditionalFormatting>
  <conditionalFormatting sqref="E565">
    <cfRule type="duplicateValues" dxfId="185" priority="163" stopIfTrue="1"/>
  </conditionalFormatting>
  <conditionalFormatting sqref="S415:S416 S336">
    <cfRule type="duplicateValues" dxfId="184" priority="892" stopIfTrue="1"/>
  </conditionalFormatting>
  <conditionalFormatting sqref="S415:S416">
    <cfRule type="duplicateValues" dxfId="183" priority="893" stopIfTrue="1"/>
  </conditionalFormatting>
  <conditionalFormatting sqref="N415:N416 N336">
    <cfRule type="duplicateValues" dxfId="182" priority="894" stopIfTrue="1"/>
  </conditionalFormatting>
  <conditionalFormatting sqref="S548 S544:S546">
    <cfRule type="duplicateValues" dxfId="181" priority="895" stopIfTrue="1"/>
  </conditionalFormatting>
  <conditionalFormatting sqref="S472:S484">
    <cfRule type="duplicateValues" dxfId="180" priority="896" stopIfTrue="1"/>
  </conditionalFormatting>
  <conditionalFormatting sqref="S472:S484">
    <cfRule type="duplicateValues" dxfId="179" priority="897" stopIfTrue="1"/>
    <cfRule type="duplicateValues" dxfId="178" priority="898" stopIfTrue="1"/>
  </conditionalFormatting>
  <conditionalFormatting sqref="S528">
    <cfRule type="duplicateValues" dxfId="177" priority="150" stopIfTrue="1"/>
  </conditionalFormatting>
  <conditionalFormatting sqref="S528">
    <cfRule type="duplicateValues" dxfId="176" priority="151" stopIfTrue="1"/>
    <cfRule type="duplicateValues" dxfId="175" priority="152" stopIfTrue="1"/>
  </conditionalFormatting>
  <conditionalFormatting sqref="S528">
    <cfRule type="duplicateValues" dxfId="174" priority="153" stopIfTrue="1"/>
  </conditionalFormatting>
  <conditionalFormatting sqref="S528">
    <cfRule type="duplicateValues" dxfId="173" priority="154" stopIfTrue="1"/>
  </conditionalFormatting>
  <conditionalFormatting sqref="S528">
    <cfRule type="duplicateValues" dxfId="172" priority="149" stopIfTrue="1"/>
  </conditionalFormatting>
  <conditionalFormatting sqref="S528">
    <cfRule type="duplicateValues" dxfId="171" priority="155" stopIfTrue="1"/>
  </conditionalFormatting>
  <conditionalFormatting sqref="S528">
    <cfRule type="duplicateValues" dxfId="170" priority="156" stopIfTrue="1"/>
  </conditionalFormatting>
  <conditionalFormatting sqref="S528">
    <cfRule type="duplicateValues" dxfId="169" priority="157" stopIfTrue="1"/>
  </conditionalFormatting>
  <conditionalFormatting sqref="S528">
    <cfRule type="duplicateValues" dxfId="168" priority="158" stopIfTrue="1"/>
  </conditionalFormatting>
  <conditionalFormatting sqref="S528">
    <cfRule type="duplicateValues" dxfId="167" priority="159" stopIfTrue="1"/>
  </conditionalFormatting>
  <conditionalFormatting sqref="S6">
    <cfRule type="duplicateValues" dxfId="166" priority="139" stopIfTrue="1"/>
  </conditionalFormatting>
  <conditionalFormatting sqref="S6">
    <cfRule type="duplicateValues" dxfId="165" priority="138" stopIfTrue="1"/>
  </conditionalFormatting>
  <conditionalFormatting sqref="S6">
    <cfRule type="duplicateValues" dxfId="164" priority="140" stopIfTrue="1"/>
  </conditionalFormatting>
  <conditionalFormatting sqref="S6">
    <cfRule type="duplicateValues" dxfId="163" priority="141" stopIfTrue="1"/>
  </conditionalFormatting>
  <conditionalFormatting sqref="S6">
    <cfRule type="duplicateValues" dxfId="162" priority="142" stopIfTrue="1"/>
  </conditionalFormatting>
  <conditionalFormatting sqref="S6">
    <cfRule type="duplicateValues" dxfId="161" priority="143" stopIfTrue="1"/>
  </conditionalFormatting>
  <conditionalFormatting sqref="S6">
    <cfRule type="duplicateValues" dxfId="160" priority="144" stopIfTrue="1"/>
    <cfRule type="duplicateValues" dxfId="159" priority="145" stopIfTrue="1"/>
  </conditionalFormatting>
  <conditionalFormatting sqref="S6">
    <cfRule type="duplicateValues" dxfId="158" priority="146" stopIfTrue="1"/>
  </conditionalFormatting>
  <conditionalFormatting sqref="S6">
    <cfRule type="duplicateValues" dxfId="157" priority="147" stopIfTrue="1"/>
  </conditionalFormatting>
  <conditionalFormatting sqref="S6">
    <cfRule type="duplicateValues" dxfId="156" priority="148" stopIfTrue="1"/>
  </conditionalFormatting>
  <conditionalFormatting sqref="S31">
    <cfRule type="duplicateValues" dxfId="155" priority="128" stopIfTrue="1"/>
  </conditionalFormatting>
  <conditionalFormatting sqref="S31">
    <cfRule type="duplicateValues" dxfId="154" priority="127" stopIfTrue="1"/>
  </conditionalFormatting>
  <conditionalFormatting sqref="S31">
    <cfRule type="duplicateValues" dxfId="153" priority="129" stopIfTrue="1"/>
  </conditionalFormatting>
  <conditionalFormatting sqref="S31">
    <cfRule type="duplicateValues" dxfId="152" priority="130" stopIfTrue="1"/>
  </conditionalFormatting>
  <conditionalFormatting sqref="S31">
    <cfRule type="duplicateValues" dxfId="151" priority="131" stopIfTrue="1"/>
  </conditionalFormatting>
  <conditionalFormatting sqref="S31">
    <cfRule type="duplicateValues" dxfId="150" priority="132" stopIfTrue="1"/>
  </conditionalFormatting>
  <conditionalFormatting sqref="S31">
    <cfRule type="duplicateValues" dxfId="149" priority="133" stopIfTrue="1"/>
    <cfRule type="duplicateValues" dxfId="148" priority="134" stopIfTrue="1"/>
  </conditionalFormatting>
  <conditionalFormatting sqref="S31">
    <cfRule type="duplicateValues" dxfId="147" priority="135" stopIfTrue="1"/>
  </conditionalFormatting>
  <conditionalFormatting sqref="S31">
    <cfRule type="duplicateValues" dxfId="146" priority="136" stopIfTrue="1"/>
  </conditionalFormatting>
  <conditionalFormatting sqref="S31">
    <cfRule type="duplicateValues" dxfId="145" priority="137" stopIfTrue="1"/>
  </conditionalFormatting>
  <conditionalFormatting sqref="S307">
    <cfRule type="duplicateValues" dxfId="144" priority="117" stopIfTrue="1"/>
  </conditionalFormatting>
  <conditionalFormatting sqref="S307">
    <cfRule type="duplicateValues" dxfId="143" priority="116" stopIfTrue="1"/>
  </conditionalFormatting>
  <conditionalFormatting sqref="S307">
    <cfRule type="duplicateValues" dxfId="142" priority="118" stopIfTrue="1"/>
  </conditionalFormatting>
  <conditionalFormatting sqref="S307">
    <cfRule type="duplicateValues" dxfId="141" priority="119" stopIfTrue="1"/>
  </conditionalFormatting>
  <conditionalFormatting sqref="S307">
    <cfRule type="duplicateValues" dxfId="140" priority="120" stopIfTrue="1"/>
  </conditionalFormatting>
  <conditionalFormatting sqref="S307">
    <cfRule type="duplicateValues" dxfId="139" priority="121" stopIfTrue="1"/>
  </conditionalFormatting>
  <conditionalFormatting sqref="S307">
    <cfRule type="duplicateValues" dxfId="138" priority="122" stopIfTrue="1"/>
    <cfRule type="duplicateValues" dxfId="137" priority="123" stopIfTrue="1"/>
  </conditionalFormatting>
  <conditionalFormatting sqref="S307">
    <cfRule type="duplicateValues" dxfId="136" priority="124" stopIfTrue="1"/>
  </conditionalFormatting>
  <conditionalFormatting sqref="S307">
    <cfRule type="duplicateValues" dxfId="135" priority="125" stopIfTrue="1"/>
  </conditionalFormatting>
  <conditionalFormatting sqref="S307">
    <cfRule type="duplicateValues" dxfId="134" priority="126" stopIfTrue="1"/>
  </conditionalFormatting>
  <conditionalFormatting sqref="S551:S556">
    <cfRule type="duplicateValues" dxfId="133" priority="899" stopIfTrue="1"/>
  </conditionalFormatting>
  <conditionalFormatting sqref="S551:S556">
    <cfRule type="duplicateValues" dxfId="132" priority="900" stopIfTrue="1"/>
    <cfRule type="duplicateValues" dxfId="131" priority="901" stopIfTrue="1"/>
  </conditionalFormatting>
  <conditionalFormatting sqref="S2">
    <cfRule type="duplicateValues" dxfId="130" priority="106" stopIfTrue="1"/>
  </conditionalFormatting>
  <conditionalFormatting sqref="S2">
    <cfRule type="duplicateValues" dxfId="129" priority="105" stopIfTrue="1"/>
  </conditionalFormatting>
  <conditionalFormatting sqref="S2">
    <cfRule type="duplicateValues" dxfId="128" priority="107" stopIfTrue="1"/>
  </conditionalFormatting>
  <conditionalFormatting sqref="S2">
    <cfRule type="duplicateValues" dxfId="127" priority="108" stopIfTrue="1"/>
  </conditionalFormatting>
  <conditionalFormatting sqref="S2">
    <cfRule type="duplicateValues" dxfId="126" priority="109" stopIfTrue="1"/>
  </conditionalFormatting>
  <conditionalFormatting sqref="S2">
    <cfRule type="duplicateValues" dxfId="125" priority="110" stopIfTrue="1"/>
  </conditionalFormatting>
  <conditionalFormatting sqref="S2">
    <cfRule type="duplicateValues" dxfId="124" priority="111" stopIfTrue="1"/>
    <cfRule type="duplicateValues" dxfId="123" priority="112" stopIfTrue="1"/>
  </conditionalFormatting>
  <conditionalFormatting sqref="S2">
    <cfRule type="duplicateValues" dxfId="122" priority="113" stopIfTrue="1"/>
  </conditionalFormatting>
  <conditionalFormatting sqref="S2">
    <cfRule type="duplicateValues" dxfId="121" priority="114" stopIfTrue="1"/>
  </conditionalFormatting>
  <conditionalFormatting sqref="S2">
    <cfRule type="duplicateValues" dxfId="120" priority="115" stopIfTrue="1"/>
  </conditionalFormatting>
  <conditionalFormatting sqref="S586 S70 S524:S527 S501:S509 S520:S522 S570:S573 S188 S52:S55 S561:S562 S549:S550 S145:S146 S169:S171 S131:S135 S306 S244:S252 S167 S277:S280 S314:S317 S97 S486:S499 S408:S412 S34:S41 S371 S100 S557:S559 S310:S312 S164:S165 S72:S73 S104 S272:S273 S321:S324 S12 S365 S173:S175 S363 S583:S584 S119:S121 S511:S514 S425:S427 S58 S49:S50 S301:S304 S234:S240 S334:S335 S7:S9 S367:S369 S77 S81:S91 S339:S341 S417 S389 S125 S256:S268 S16 S139 S564 S190:S192 S212 S327:S328 S127 S45:S47 S178:S185 S129 S218:S222 S414 S194 S331 S196:S199 S283:S288 S391:S393 S18:S22 S24:S28 S148 S337 S201 S566:S568 S30 S106 S141:S143 S373 S292:S299 S529:S543 S579:S581 S429 S308 S343:S348 S420:S421 S375:S386 S3 S203:S210 S224:S231 S436:S471 S355:S358 S395:S405 S150:S154 S156:S159 S350:S353">
    <cfRule type="duplicateValues" dxfId="119" priority="902" stopIfTrue="1"/>
  </conditionalFormatting>
  <conditionalFormatting sqref="S92:S93">
    <cfRule type="duplicateValues" dxfId="118" priority="98" stopIfTrue="1"/>
  </conditionalFormatting>
  <conditionalFormatting sqref="S92:S93">
    <cfRule type="duplicateValues" dxfId="117" priority="94" stopIfTrue="1"/>
  </conditionalFormatting>
  <conditionalFormatting sqref="S92:S93">
    <cfRule type="duplicateValues" dxfId="116" priority="95" stopIfTrue="1"/>
  </conditionalFormatting>
  <conditionalFormatting sqref="S92:S93">
    <cfRule type="duplicateValues" dxfId="115" priority="96" stopIfTrue="1"/>
  </conditionalFormatting>
  <conditionalFormatting sqref="S92:S93">
    <cfRule type="duplicateValues" dxfId="114" priority="97" stopIfTrue="1"/>
  </conditionalFormatting>
  <conditionalFormatting sqref="S92:S93">
    <cfRule type="duplicateValues" dxfId="113" priority="99" stopIfTrue="1"/>
    <cfRule type="duplicateValues" dxfId="112" priority="100" stopIfTrue="1"/>
  </conditionalFormatting>
  <conditionalFormatting sqref="S92:S93">
    <cfRule type="duplicateValues" dxfId="111" priority="101" stopIfTrue="1"/>
  </conditionalFormatting>
  <conditionalFormatting sqref="S92:S93">
    <cfRule type="duplicateValues" dxfId="110" priority="102" stopIfTrue="1"/>
  </conditionalFormatting>
  <conditionalFormatting sqref="S92:S93">
    <cfRule type="duplicateValues" dxfId="109" priority="103" stopIfTrue="1"/>
  </conditionalFormatting>
  <conditionalFormatting sqref="S92:S93">
    <cfRule type="duplicateValues" dxfId="108" priority="104" stopIfTrue="1"/>
  </conditionalFormatting>
  <conditionalFormatting sqref="S94:S95">
    <cfRule type="duplicateValues" dxfId="107" priority="83" stopIfTrue="1"/>
  </conditionalFormatting>
  <conditionalFormatting sqref="S94:S95">
    <cfRule type="duplicateValues" dxfId="106" priority="84" stopIfTrue="1"/>
  </conditionalFormatting>
  <conditionalFormatting sqref="S94:S95">
    <cfRule type="duplicateValues" dxfId="105" priority="85" stopIfTrue="1"/>
  </conditionalFormatting>
  <conditionalFormatting sqref="S94:S95">
    <cfRule type="duplicateValues" dxfId="104" priority="86" stopIfTrue="1"/>
  </conditionalFormatting>
  <conditionalFormatting sqref="S94:S95">
    <cfRule type="duplicateValues" dxfId="103" priority="87" stopIfTrue="1"/>
    <cfRule type="duplicateValues" dxfId="102" priority="88" stopIfTrue="1"/>
  </conditionalFormatting>
  <conditionalFormatting sqref="S94:S95">
    <cfRule type="duplicateValues" dxfId="101" priority="89" stopIfTrue="1"/>
  </conditionalFormatting>
  <conditionalFormatting sqref="S94:S95">
    <cfRule type="duplicateValues" dxfId="100" priority="90" stopIfTrue="1"/>
  </conditionalFormatting>
  <conditionalFormatting sqref="S94:S95">
    <cfRule type="duplicateValues" dxfId="99" priority="91" stopIfTrue="1"/>
  </conditionalFormatting>
  <conditionalFormatting sqref="S94:S95">
    <cfRule type="duplicateValues" dxfId="98" priority="92" stopIfTrue="1"/>
  </conditionalFormatting>
  <conditionalFormatting sqref="S94:S95">
    <cfRule type="duplicateValues" dxfId="97" priority="93" stopIfTrue="1"/>
  </conditionalFormatting>
  <conditionalFormatting sqref="S436:S65536 N224:N268 S224:S268 N436:N65536 E536:E65536 N188:N222 S188:S222 N177:N186 S177:S186 S355:S429 N355:N429 E1 N1:N175 S1:S175 N271:N353 S271:S353">
    <cfRule type="duplicateValues" dxfId="96" priority="82" stopIfTrue="1"/>
  </conditionalFormatting>
  <conditionalFormatting sqref="S223">
    <cfRule type="duplicateValues" dxfId="95" priority="71" stopIfTrue="1"/>
  </conditionalFormatting>
  <conditionalFormatting sqref="S223">
    <cfRule type="duplicateValues" dxfId="94" priority="72" stopIfTrue="1"/>
  </conditionalFormatting>
  <conditionalFormatting sqref="S223">
    <cfRule type="duplicateValues" dxfId="93" priority="73" stopIfTrue="1"/>
  </conditionalFormatting>
  <conditionalFormatting sqref="S223">
    <cfRule type="duplicateValues" dxfId="92" priority="74" stopIfTrue="1"/>
  </conditionalFormatting>
  <conditionalFormatting sqref="S223">
    <cfRule type="duplicateValues" dxfId="91" priority="75" stopIfTrue="1"/>
  </conditionalFormatting>
  <conditionalFormatting sqref="S223">
    <cfRule type="duplicateValues" dxfId="90" priority="76" stopIfTrue="1"/>
    <cfRule type="duplicateValues" dxfId="89" priority="77" stopIfTrue="1"/>
  </conditionalFormatting>
  <conditionalFormatting sqref="S223">
    <cfRule type="duplicateValues" dxfId="88" priority="78" stopIfTrue="1"/>
  </conditionalFormatting>
  <conditionalFormatting sqref="S223">
    <cfRule type="duplicateValues" dxfId="87" priority="79" stopIfTrue="1"/>
  </conditionalFormatting>
  <conditionalFormatting sqref="S223">
    <cfRule type="duplicateValues" dxfId="86" priority="80" stopIfTrue="1"/>
  </conditionalFormatting>
  <conditionalFormatting sqref="S223">
    <cfRule type="duplicateValues" dxfId="85" priority="81" stopIfTrue="1"/>
  </conditionalFormatting>
  <conditionalFormatting sqref="N223 S223">
    <cfRule type="duplicateValues" dxfId="84" priority="70" stopIfTrue="1"/>
  </conditionalFormatting>
  <conditionalFormatting sqref="S430:S435">
    <cfRule type="duplicateValues" dxfId="83" priority="59" stopIfTrue="1"/>
  </conditionalFormatting>
  <conditionalFormatting sqref="S430:S435">
    <cfRule type="duplicateValues" dxfId="82" priority="60" stopIfTrue="1"/>
  </conditionalFormatting>
  <conditionalFormatting sqref="S430:S435">
    <cfRule type="duplicateValues" dxfId="81" priority="61" stopIfTrue="1"/>
  </conditionalFormatting>
  <conditionalFormatting sqref="S430:S435">
    <cfRule type="duplicateValues" dxfId="80" priority="62" stopIfTrue="1"/>
  </conditionalFormatting>
  <conditionalFormatting sqref="S430:S435">
    <cfRule type="duplicateValues" dxfId="79" priority="63" stopIfTrue="1"/>
  </conditionalFormatting>
  <conditionalFormatting sqref="S430:S435">
    <cfRule type="duplicateValues" dxfId="78" priority="64" stopIfTrue="1"/>
    <cfRule type="duplicateValues" dxfId="77" priority="65" stopIfTrue="1"/>
  </conditionalFormatting>
  <conditionalFormatting sqref="S430:S435">
    <cfRule type="duplicateValues" dxfId="76" priority="66" stopIfTrue="1"/>
  </conditionalFormatting>
  <conditionalFormatting sqref="S430:S435">
    <cfRule type="duplicateValues" dxfId="75" priority="67" stopIfTrue="1"/>
  </conditionalFormatting>
  <conditionalFormatting sqref="S430:S435">
    <cfRule type="duplicateValues" dxfId="74" priority="68" stopIfTrue="1"/>
  </conditionalFormatting>
  <conditionalFormatting sqref="S430:S435">
    <cfRule type="duplicateValues" dxfId="73" priority="69" stopIfTrue="1"/>
  </conditionalFormatting>
  <conditionalFormatting sqref="N430:N435 S430:S435">
    <cfRule type="duplicateValues" dxfId="72" priority="58" stopIfTrue="1"/>
  </conditionalFormatting>
  <conditionalFormatting sqref="N430:N435">
    <cfRule type="duplicateValues" dxfId="71" priority="54" stopIfTrue="1"/>
  </conditionalFormatting>
  <conditionalFormatting sqref="N430:N435">
    <cfRule type="duplicateValues" dxfId="70" priority="55" stopIfTrue="1"/>
  </conditionalFormatting>
  <conditionalFormatting sqref="N430:N435">
    <cfRule type="duplicateValues" dxfId="69" priority="56" stopIfTrue="1"/>
  </conditionalFormatting>
  <conditionalFormatting sqref="N430:N435">
    <cfRule type="duplicateValues" dxfId="68" priority="57" stopIfTrue="1"/>
  </conditionalFormatting>
  <conditionalFormatting sqref="S430:S435">
    <cfRule type="duplicateValues" dxfId="67" priority="50" stopIfTrue="1"/>
  </conditionalFormatting>
  <conditionalFormatting sqref="S430:S435">
    <cfRule type="duplicateValues" dxfId="66" priority="51" stopIfTrue="1"/>
  </conditionalFormatting>
  <conditionalFormatting sqref="S430:S435">
    <cfRule type="duplicateValues" dxfId="65" priority="52" stopIfTrue="1"/>
  </conditionalFormatting>
  <conditionalFormatting sqref="S430:S435">
    <cfRule type="duplicateValues" dxfId="64" priority="53" stopIfTrue="1"/>
  </conditionalFormatting>
  <conditionalFormatting sqref="S187">
    <cfRule type="duplicateValues" dxfId="63" priority="39" stopIfTrue="1"/>
  </conditionalFormatting>
  <conditionalFormatting sqref="S187">
    <cfRule type="duplicateValues" dxfId="62" priority="40" stopIfTrue="1"/>
  </conditionalFormatting>
  <conditionalFormatting sqref="S187">
    <cfRule type="duplicateValues" dxfId="61" priority="41" stopIfTrue="1"/>
  </conditionalFormatting>
  <conditionalFormatting sqref="S187">
    <cfRule type="duplicateValues" dxfId="60" priority="42" stopIfTrue="1"/>
  </conditionalFormatting>
  <conditionalFormatting sqref="S187">
    <cfRule type="duplicateValues" dxfId="59" priority="43" stopIfTrue="1"/>
  </conditionalFormatting>
  <conditionalFormatting sqref="S187">
    <cfRule type="duplicateValues" dxfId="58" priority="44" stopIfTrue="1"/>
    <cfRule type="duplicateValues" dxfId="57" priority="45" stopIfTrue="1"/>
  </conditionalFormatting>
  <conditionalFormatting sqref="S187">
    <cfRule type="duplicateValues" dxfId="56" priority="46" stopIfTrue="1"/>
  </conditionalFormatting>
  <conditionalFormatting sqref="S187">
    <cfRule type="duplicateValues" dxfId="55" priority="47" stopIfTrue="1"/>
  </conditionalFormatting>
  <conditionalFormatting sqref="S187">
    <cfRule type="duplicateValues" dxfId="54" priority="48" stopIfTrue="1"/>
  </conditionalFormatting>
  <conditionalFormatting sqref="S187">
    <cfRule type="duplicateValues" dxfId="53" priority="49" stopIfTrue="1"/>
  </conditionalFormatting>
  <conditionalFormatting sqref="N187 S187">
    <cfRule type="duplicateValues" dxfId="52" priority="38" stopIfTrue="1"/>
  </conditionalFormatting>
  <conditionalFormatting sqref="S269:S270">
    <cfRule type="duplicateValues" dxfId="51" priority="30" stopIfTrue="1"/>
  </conditionalFormatting>
  <conditionalFormatting sqref="S269:S270">
    <cfRule type="duplicateValues" dxfId="50" priority="31" stopIfTrue="1"/>
  </conditionalFormatting>
  <conditionalFormatting sqref="S269:S270">
    <cfRule type="duplicateValues" dxfId="49" priority="32" stopIfTrue="1"/>
  </conditionalFormatting>
  <conditionalFormatting sqref="S269:S270">
    <cfRule type="duplicateValues" dxfId="48" priority="28" stopIfTrue="1"/>
    <cfRule type="duplicateValues" dxfId="47" priority="29" stopIfTrue="1"/>
  </conditionalFormatting>
  <conditionalFormatting sqref="S269:S270">
    <cfRule type="duplicateValues" dxfId="46" priority="27" stopIfTrue="1"/>
  </conditionalFormatting>
  <conditionalFormatting sqref="S269:S270">
    <cfRule type="duplicateValues" dxfId="45" priority="33" stopIfTrue="1"/>
  </conditionalFormatting>
  <conditionalFormatting sqref="S269:S270">
    <cfRule type="duplicateValues" dxfId="44" priority="34" stopIfTrue="1"/>
  </conditionalFormatting>
  <conditionalFormatting sqref="S269:S270">
    <cfRule type="duplicateValues" dxfId="43" priority="35" stopIfTrue="1"/>
  </conditionalFormatting>
  <conditionalFormatting sqref="S269:S270">
    <cfRule type="duplicateValues" dxfId="42" priority="36" stopIfTrue="1"/>
  </conditionalFormatting>
  <conditionalFormatting sqref="S269:S270">
    <cfRule type="duplicateValues" dxfId="41" priority="37" stopIfTrue="1"/>
  </conditionalFormatting>
  <conditionalFormatting sqref="S269:S270 N269:N270">
    <cfRule type="duplicateValues" dxfId="40" priority="26" stopIfTrue="1"/>
  </conditionalFormatting>
  <conditionalFormatting sqref="S176">
    <cfRule type="duplicateValues" dxfId="39" priority="17" stopIfTrue="1"/>
  </conditionalFormatting>
  <conditionalFormatting sqref="S176">
    <cfRule type="duplicateValues" dxfId="38" priority="16" stopIfTrue="1"/>
  </conditionalFormatting>
  <conditionalFormatting sqref="S176">
    <cfRule type="duplicateValues" dxfId="37" priority="15" stopIfTrue="1"/>
  </conditionalFormatting>
  <conditionalFormatting sqref="S176">
    <cfRule type="duplicateValues" dxfId="36" priority="18" stopIfTrue="1"/>
  </conditionalFormatting>
  <conditionalFormatting sqref="S176">
    <cfRule type="duplicateValues" dxfId="35" priority="19" stopIfTrue="1"/>
  </conditionalFormatting>
  <conditionalFormatting sqref="S176">
    <cfRule type="duplicateValues" dxfId="34" priority="20" stopIfTrue="1"/>
  </conditionalFormatting>
  <conditionalFormatting sqref="S176">
    <cfRule type="duplicateValues" dxfId="33" priority="21" stopIfTrue="1"/>
  </conditionalFormatting>
  <conditionalFormatting sqref="S176">
    <cfRule type="duplicateValues" dxfId="32" priority="22" stopIfTrue="1"/>
    <cfRule type="duplicateValues" dxfId="31" priority="23" stopIfTrue="1"/>
  </conditionalFormatting>
  <conditionalFormatting sqref="S176">
    <cfRule type="duplicateValues" dxfId="30" priority="24" stopIfTrue="1"/>
  </conditionalFormatting>
  <conditionalFormatting sqref="S176">
    <cfRule type="duplicateValues" dxfId="29" priority="25" stopIfTrue="1"/>
  </conditionalFormatting>
  <conditionalFormatting sqref="N176 S176">
    <cfRule type="duplicateValues" dxfId="28" priority="14" stopIfTrue="1"/>
  </conditionalFormatting>
  <conditionalFormatting sqref="S354">
    <cfRule type="duplicateValues" dxfId="27" priority="3" stopIfTrue="1"/>
  </conditionalFormatting>
  <conditionalFormatting sqref="S354">
    <cfRule type="duplicateValues" dxfId="26" priority="4" stopIfTrue="1"/>
  </conditionalFormatting>
  <conditionalFormatting sqref="S354">
    <cfRule type="duplicateValues" dxfId="25" priority="5" stopIfTrue="1"/>
  </conditionalFormatting>
  <conditionalFormatting sqref="S354">
    <cfRule type="duplicateValues" dxfId="24" priority="6" stopIfTrue="1"/>
  </conditionalFormatting>
  <conditionalFormatting sqref="S354">
    <cfRule type="duplicateValues" dxfId="23" priority="7" stopIfTrue="1"/>
  </conditionalFormatting>
  <conditionalFormatting sqref="S354">
    <cfRule type="duplicateValues" dxfId="22" priority="8" stopIfTrue="1"/>
    <cfRule type="duplicateValues" dxfId="21" priority="9" stopIfTrue="1"/>
  </conditionalFormatting>
  <conditionalFormatting sqref="S354">
    <cfRule type="duplicateValues" dxfId="20" priority="10" stopIfTrue="1"/>
  </conditionalFormatting>
  <conditionalFormatting sqref="S354">
    <cfRule type="duplicateValues" dxfId="19" priority="11" stopIfTrue="1"/>
  </conditionalFormatting>
  <conditionalFormatting sqref="S354">
    <cfRule type="duplicateValues" dxfId="18" priority="12" stopIfTrue="1"/>
  </conditionalFormatting>
  <conditionalFormatting sqref="S354">
    <cfRule type="duplicateValues" dxfId="17" priority="13" stopIfTrue="1"/>
  </conditionalFormatting>
  <conditionalFormatting sqref="N354 S354">
    <cfRule type="duplicateValues" dxfId="16" priority="2" stopIfTrue="1"/>
  </conditionalFormatting>
  <conditionalFormatting sqref="E566:E587 E548:E564 E536:E546 S32">
    <cfRule type="duplicateValues" dxfId="15" priority="903" stopIfTrue="1"/>
  </conditionalFormatting>
  <conditionalFormatting sqref="E566:E587">
    <cfRule type="duplicateValues" dxfId="14" priority="904" stopIfTrue="1"/>
  </conditionalFormatting>
  <conditionalFormatting sqref="E577 E548:E564 E566:E575 E536:E546 E579:E587 S32">
    <cfRule type="duplicateValues" dxfId="13" priority="905" stopIfTrue="1"/>
  </conditionalFormatting>
  <conditionalFormatting sqref="S414 S256:S268 S75:S77 S80:S91 S306 S163:S175 S194 S331:S335 S196:S199 S362:S371 S125:S139 S16:S28 S337:S341 S217:S222 S115:S121 S485:S527 S1 S30 S106:S113 S141:S146 S529:S564 S566:S65536 S277:S304 S233:S254 S7:S12 S123 S308:S328 S343:S348 S417:S421 S33:S63 S373:S393 S3:S5 S423:S429 S201:S212 S96:S104 S224:S231 S436:S471 S188:S192 S271:S274 S177:S186 S355:S358 S395:S412 S148:S160 S67:S73 S350:S353">
    <cfRule type="duplicateValues" dxfId="12" priority="906" stopIfTrue="1"/>
  </conditionalFormatting>
  <conditionalFormatting sqref="E566:E587 E536:E564 S32">
    <cfRule type="duplicateValues" dxfId="11" priority="907" stopIfTrue="1"/>
  </conditionalFormatting>
  <conditionalFormatting sqref="S587">
    <cfRule type="duplicateValues" dxfId="10" priority="908" stopIfTrue="1"/>
  </conditionalFormatting>
  <conditionalFormatting sqref="S548:S564 S389 S57:S60 S7:S9 S77 S62:S63 S12 S70:S73 S67:S68 S81:S91 S306 S256:S268 S16 S321:S328 S334:S335 S163:S175 S414 S194 S331:S332 S196:S199 S362:S371 S391:S393 S125:S139 S18:S28 S337:S341 S217:S222 S115:S121 S485:S527 S30 S106:S113 S141:S146 S529:S546 S566:S587 S277:S304 S233:S254 S123 S308:S318 S343:S348 S417:S421 S33:S55 S373:S387 S3:S4 S423:S429 S201:S212 S96:S104 S224:S231 S436:S471 S188:S192 S271:S274 S177:S186 S355:S358 S395:S412 S148:S160 S350:S353">
    <cfRule type="duplicateValues" dxfId="9" priority="909" stopIfTrue="1"/>
  </conditionalFormatting>
  <conditionalFormatting sqref="S586:S587 S70 S52:S55 S169:S171 S167 S314:S317 S97 S486:S509 S408:S412 S34:S42 S137 S371 S100 S575 S577 S310:S312 S164:S165 S104 S272:S273 S12 S365 S173:S175 S363 S583:S584 S72:S73 S511:S527 S58 S301:S304 S119:S121 S334:S335 S548:S550 S7:S9 S367:S369 S77 S81:S91 S321:S324 S389 S125 S306 S256:S268 S16 S139 S557:S564 S327:S328 S127 S339:S341 S417 S178:S186 S129:S135 S218:S222 S414 S123 S194 S331 S196:S199 S18:S22 S391:S393 S24:S28 S148 S337 S566:S573 S30 S106 S141:S146 S373 S292:S299 S529:S546 S579:S581 S425:S429 S277:S288 S233:S254 S308 S343:S348 S420:S421 S44:S50 S375:S386 S3 S201:S212 S224:S231 S436:S471 S188:S192 S355:S358 S395:S406 S150:S154 S156:S159 S350:S353">
    <cfRule type="duplicateValues" dxfId="8" priority="910" stopIfTrue="1"/>
  </conditionalFormatting>
  <conditionalFormatting sqref="S566:S587 S548:S564 S511:S527 S58:S60 S7:S9 S334:S335 S77 S62:S63 S12 S70:S73 S389 S67:S68 S81:S91 S306 S256:S268 S16 S321:S328 S339:S341 S163:S175 S414 S194 S331:S332 S196:S199 S363:S371 S391:S393 S125:S139 S18:S28 S417:S418 S337 S217:S222 S115:S121 S485:S509 S30 S106:S113 S141:S146 S529:S546 S425:S429 S277:S304 S233:S254 S123 S308:S318 S343:S348 S420:S421 S33:S55 S373:S386 S3:S4 S201:S212 S96:S104 S224:S231 S436:S471 S188:S192 S271:S274 S177:S186 S355:S358 S395:S412 S148:S160 S350:S353">
    <cfRule type="duplicateValues" dxfId="7" priority="911" stopIfTrue="1"/>
  </conditionalFormatting>
  <conditionalFormatting sqref="S566:S587 S548:S564 S511:S527 S58:S60 S7:S9 S334:S335 S77 S62:S63 S12 S70:S73 S389 S67:S68 S81:S91 S306 S256:S268 S16 S321:S328 S339:S341 S163:S175 S414 S194 S331:S332 S196:S199 S362:S371 S391:S393 S125:S139 S18:S28 S417:S418 S337 S217:S222 S115:S121 S485:S509 S30 S106:S113 S141:S146 S529:S546 S425:S429 S277:S304 S233:S254 S123 S308:S318 S343:S348 S420:S421 S33:S55 S373:S386 S3:S4 S201:S212 S96:S104 S224:S231 S436:S471 S188:S192 S271:S274 S177:S186 S355:S358 S395:S412 S148:S160 S350:S353">
    <cfRule type="duplicateValues" dxfId="6" priority="912" stopIfTrue="1"/>
  </conditionalFormatting>
  <conditionalFormatting sqref="S577 S70 S575 S137 S99:S100 S112 S164:S171 S104 S310:S312 S363 S72:S73 S511:S527 S58 S301:S304 S119:S121 S314:S318 S12 S548:S550 S7:S9 S334:S335 S77 S81:S91 S272:S274 S321:S324 S389 S125 S306 S256:S268 S16 S139 S557:S564 S327:S328 S339:S341 S417 S173:S175 S127:S135 S218:S222 S414 S194 S331:S332 S196:S199 S18:S22 S365:S371 S391:S393 S24:S28 S148 S337 S485:S509 S566:S573 S30 S106 S141:S146 S373 S292:S299 S529:S546 S579:S587 S425:S429 S277:S288 S233:S254 S123 S308 S343:S348 S420:S421 S33:S55 S375:S386 S3:S4 S201:S212 S96:S97 S224:S231 S436:S471 S188:S192 S177:S186 S355:S358 S395:S412 S150:S159 S350:S353">
    <cfRule type="duplicateValues" dxfId="5" priority="913" stopIfTrue="1"/>
    <cfRule type="duplicateValues" dxfId="4" priority="914" stopIfTrue="1"/>
  </conditionalFormatting>
  <conditionalFormatting sqref="S577 S70 S164:S171 S112 S104 S310:S312 S363 S72:S73 S511:S527 S58 S301:S304 S119:S121 S314:S318 S12 S548:S550 S7:S9 S334:S335 S77 S81:S91 S272:S274 S321:S324 S389 S125 S306 S256:S268 S16 S139 S557:S564 S327:S328 S339:S341 S417 S173:S175 S127:S137 S218:S222 S414 S194 S331:S332 S196:S199 S18:S22 S365:S371 S391:S393 S24:S28 S148 S337 S485:S509 S566:S575 S30 S106 S141:S146 S373 S292:S299 S529:S546 S579:S587 S425:S429 S277:S288 S233:S254 S123 S308 S343:S348 S420:S421 S33:S55 S375:S386 S3:S4 S201:S212 S96:S100 S224:S231 S436:S471 S188:S192 S177:S186 S355:S358 S395:S412 S150:S159 S350:S353">
    <cfRule type="duplicateValues" dxfId="3" priority="915" stopIfTrue="1"/>
  </conditionalFormatting>
  <conditionalFormatting sqref="S577 S70 S575 S486:S509 S97 S137 S100 S112 S310:S312 S164:S171 S104 S272:S273 S365 S173:S175 S363 S72:S73 S511:S527 S58 S301:S304 S119:S121 S314:S317 S12 S548:S550 S7:S9 S334:S335 S77 S81:S91 S321:S324 S389 S125 S306 S256:S268 S16 S139 S557:S564 S327:S328 S339:S341 S417 S178:S186 S127:S135 S218:S222 S414 S123 S194 S331:S332 S196:S199 S18:S22 S367:S371 S391:S393 S24:S28 S148 S337 S566:S573 S30 S106 S141:S146 S373 S292:S299 S529:S546 S579:S587 S425:S429 S277:S288 S233:S254 S33:S42 S308 S343:S348 S420:S421 S44:S55 S375:S386 S3:S4 S201:S212 S224:S231 S436:S471 S188:S192 S355:S358 S395:S412 S150:S159 S350:S353">
    <cfRule type="duplicateValues" dxfId="2" priority="916" stopIfTrue="1"/>
  </conditionalFormatting>
  <conditionalFormatting sqref="S485:S527 S125:S139 S217:S222 S1 S30 S106:S113 S16:S28 S80:S91 S361:S371 S529:S564 S566:S65536 S277:S306 S7:S14 S115:S123 S308:S328 S233:S268 S373:S393 S3:S5 S423:S429 S201:S212 S96:S104 S224:S231 S436:S471 S188:S199 S271:S275 S177:S186 S355:S358 S395:S421 S141:S175 S33:S78 S330:S353">
    <cfRule type="duplicateValues" dxfId="1" priority="917" stopIfTrue="1"/>
  </conditionalFormatting>
  <conditionalFormatting sqref="E2:E535">
    <cfRule type="duplicateValues" dxfId="0" priority="1" stopIfTrue="1"/>
  </conditionalFormatting>
  <printOptions gridLines="1"/>
  <pageMargins left="0.7" right="0.7" top="0.75" bottom="0.75" header="0.3" footer="0.3"/>
  <pageSetup scale="3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Net Pay</vt:lpstr>
      <vt:lpstr>NHF</vt:lpstr>
      <vt:lpstr>PAYE</vt:lpstr>
      <vt:lpstr>PC 1</vt:lpstr>
      <vt:lpstr>PC 2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Azeez Alimi</dc:creator>
  <cp:lastModifiedBy>Azeez Alimi</cp:lastModifiedBy>
  <dcterms:created xsi:type="dcterms:W3CDTF">2019-11-21T10:46:02Z</dcterms:created>
  <dcterms:modified xsi:type="dcterms:W3CDTF">2019-11-21T10:51:32Z</dcterms:modified>
</cp:coreProperties>
</file>